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32"/>
  </bookViews>
  <sheets>
    <sheet name="Реестр" sheetId="1" r:id="rId1"/>
  </sheets>
  <externalReferences>
    <externalReference r:id="rId2"/>
    <externalReference r:id="rId3"/>
  </externalReferences>
  <definedNames>
    <definedName name="OLE_LINK1" localSheetId="0">Реестр!#REF!</definedName>
    <definedName name="Print_Area_0" localSheetId="0">Реестр!$A$1:$R$6</definedName>
    <definedName name="Print_Area_0_0" localSheetId="0">Реестр!$A$1:$R$6</definedName>
    <definedName name="Print_Area_0_0_0" localSheetId="0">Реестр!$A$1:$R$6</definedName>
    <definedName name="Print_Area_0_0_0_0" localSheetId="0">Реестр!$A$1:$R$6</definedName>
    <definedName name="Print_Titles_0" localSheetId="0">Реестр!$4:$6</definedName>
    <definedName name="Print_Titles_0_0" localSheetId="0">Реестр!$4:$5</definedName>
    <definedName name="Print_Titles_0_0_0" localSheetId="0">Реестр!$4:$6</definedName>
    <definedName name="Print_Titles_0_0_0_0" localSheetId="0">Реестр!$4:$5</definedName>
    <definedName name="Print_Titles_0_0_0_0_0" localSheetId="0">Реестр!$4:$5</definedName>
    <definedName name="_xlnm.Print_Titles" localSheetId="0">Реестр!$4:$5</definedName>
    <definedName name="_xlnm.Print_Area" localSheetId="0">Реестр!$A$1:$R$89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4" i="1" l="1"/>
  <c r="Q14" i="1"/>
  <c r="P13" i="1"/>
  <c r="Q13" i="1"/>
  <c r="P12" i="1"/>
  <c r="Q12" i="1"/>
</calcChain>
</file>

<file path=xl/sharedStrings.xml><?xml version="1.0" encoding="utf-8"?>
<sst xmlns="http://schemas.openxmlformats.org/spreadsheetml/2006/main" count="524" uniqueCount="219">
  <si>
    <t>Типовая форма реестра мест (площадок) накопления твердых коммунальных отходов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</si>
  <si>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</si>
  <si>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</si>
  <si>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</si>
  <si>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</si>
  <si>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</t>
  </si>
  <si>
    <t>Материал покрытия контейнерной площадки</t>
  </si>
  <si>
    <t>Площадь  контейнерной площадки, м.кв.</t>
  </si>
  <si>
    <t>Количество размещеных мусоросборников</t>
  </si>
  <si>
    <t>Количество планируемых к размещению мусоросборников</t>
  </si>
  <si>
    <t>Материал контейнеров</t>
  </si>
  <si>
    <t>Наличие ограждения контейнерной площадки, да/нет</t>
  </si>
  <si>
    <t>Собственник контейнерной площадки**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</si>
  <si>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</si>
  <si>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</si>
  <si>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</si>
  <si>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</si>
  <si>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</si>
  <si>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</si>
  <si>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</si>
  <si>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</si>
  <si>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</si>
  <si>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</si>
  <si>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</si>
  <si>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</si>
  <si>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</si>
  <si>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</si>
  <si>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</si>
  <si>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</si>
  <si>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</si>
  <si>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</si>
  <si>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</si>
  <si>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</si>
  <si>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нет</t>
  </si>
  <si>
    <t>металл</t>
  </si>
  <si>
    <t>Администрация Кругловского сельского поселения ОГРН 1063122000754, с.Круглое, ул.Воронежская 46</t>
  </si>
  <si>
    <t>50.948479; 38.548383</t>
  </si>
  <si>
    <t>50.941241; 38.545135</t>
  </si>
  <si>
    <t>50.962387; 38.491142</t>
  </si>
  <si>
    <t>50.933102; 38.586991</t>
  </si>
  <si>
    <t>Кругловская основная общеобразовательная школа имени А. М. Жданова ОГРН 1023101535544, с.Круглое, ул.Школьная,24</t>
  </si>
  <si>
    <r>
      <t xml:space="preserve"> </t>
    </r>
    <r>
      <rPr>
        <b/>
        <sz val="18"/>
        <color rgb="FF000000"/>
        <rFont val="Times New Roman"/>
        <family val="1"/>
        <charset val="204"/>
      </rPr>
      <t>на территории Красненского района</t>
    </r>
  </si>
  <si>
    <t>кладбище с. Горки</t>
  </si>
  <si>
    <t>кладбище с. Богословка</t>
  </si>
  <si>
    <t>Кладбище с. Новоуколово</t>
  </si>
  <si>
    <t>Кладбище с. Староуколово</t>
  </si>
  <si>
    <t>Кладбище с. Каменка</t>
  </si>
  <si>
    <t>Здание школы</t>
  </si>
  <si>
    <t>Здание дома милосердия</t>
  </si>
  <si>
    <t>администрация Горкинского сельского поселения ул. Центральная ,61 с. Горки, ОГРН 1063122000193</t>
  </si>
  <si>
    <t xml:space="preserve">МОУ "Горская СОШ", с. Горки, ул. Центральная,55, ОГРН 1063122000193  </t>
  </si>
  <si>
    <t>МОУ Лесноуколовская, СОШ", с. Лесное Уколово, ул. Лесная,35, ОГРН 1023101535027</t>
  </si>
  <si>
    <t>Администрация Крамызинского сельского поселения, ул. Пролетарская,49, ОГРН 1063122000611</t>
  </si>
  <si>
    <t>Кладбище х. Старый Редкодуб, ул. Лесная</t>
  </si>
  <si>
    <t>Кладбище х. Калинин, ул. Калинина</t>
  </si>
  <si>
    <t>Кладбище, х. Ближние Россошки, ул. Садовая</t>
  </si>
  <si>
    <t>Кладбище, х. Япрынцев, ул. Луговая</t>
  </si>
  <si>
    <t>Кладбище х. Первомайский, ул. Певомайская</t>
  </si>
  <si>
    <t xml:space="preserve">441239.98/ 2244852.37           </t>
  </si>
  <si>
    <t>тротуарная плитка</t>
  </si>
  <si>
    <t>администрация Новоуколовского сельского поселения ОГРН 1063122000171, с.Новоуколово, ул.Центральная д10</t>
  </si>
  <si>
    <t>Кладбидще с. Флюговка</t>
  </si>
  <si>
    <t>Здание детского сада</t>
  </si>
  <si>
    <t>Кладбище с. Расховец</t>
  </si>
  <si>
    <t>Кладбище, с. Хмелевое</t>
  </si>
  <si>
    <t>Кладбище х. Черемухово</t>
  </si>
  <si>
    <t>Кладбище х. Новогергиевка</t>
  </si>
  <si>
    <t>Кладбище х. Веселый</t>
  </si>
  <si>
    <t>Кладбище х. Коробово</t>
  </si>
  <si>
    <t>Кладбище с. Сетище</t>
  </si>
  <si>
    <t>Кладбище с. Новосолдатка, ул.Школьная</t>
  </si>
  <si>
    <t>Кладбище, с. Круглое, ул.Набережная</t>
  </si>
  <si>
    <t>Кладбище с.Заломное, ул.Центральная</t>
  </si>
  <si>
    <t>Большовская СОШ, ОГРН 1023101536952, ул. Школьная,1</t>
  </si>
  <si>
    <t>Кладбище, х. Бычково</t>
  </si>
  <si>
    <t>с. Готовье, ул. Восточная, 4 Готовской детский сад, ОГРН 1023101535423</t>
  </si>
  <si>
    <t>с. Готовье, ул. Центральная, 1 Готовская СОШ, ОГРН 1023101555698</t>
  </si>
  <si>
    <t>Администрация Готовского сельского поселения, ул.Восточная,8, ОГРН 1063122000149</t>
  </si>
  <si>
    <t>МДОУ "Росинка", сНовоуколово, ул. Школьная,1, ОГРН 1023101535434</t>
  </si>
  <si>
    <t>Новоуколовская СОШ, с. Новоуколово, ул. Школьная,1, ОГРН 1023101537172</t>
  </si>
  <si>
    <t>асфальт</t>
  </si>
  <si>
    <t xml:space="preserve">450015.75/ 2241893.75                  </t>
  </si>
  <si>
    <t xml:space="preserve">442281.79/ 2247589.63                   </t>
  </si>
  <si>
    <t xml:space="preserve">510195.09/ 383141.94           </t>
  </si>
  <si>
    <t xml:space="preserve">51014891/ 38419870       </t>
  </si>
  <si>
    <t xml:space="preserve">51015060/ 38419027                   </t>
  </si>
  <si>
    <t>администрация Большовского поселения  ОГРН 1063122000150, с. Большое, ул.Пролетарская 1</t>
  </si>
  <si>
    <t xml:space="preserve">50.928798, 38.352206       
</t>
  </si>
  <si>
    <t xml:space="preserve">50.937330, 38.374690                 </t>
  </si>
  <si>
    <t xml:space="preserve">50.959364, 38.387108              </t>
  </si>
  <si>
    <t xml:space="preserve">50.919867, 38.298277               </t>
  </si>
  <si>
    <t xml:space="preserve">50.938132, 38.338738              
 </t>
  </si>
  <si>
    <t xml:space="preserve">50.948437, 38.329291         
</t>
  </si>
  <si>
    <t>Дом милосердия, ул. Центральная,67, ОРГН 1033106504661</t>
  </si>
  <si>
    <t>51.041360,38.740528</t>
  </si>
  <si>
    <t>да</t>
  </si>
  <si>
    <t>51.042057,38.735995</t>
  </si>
  <si>
    <t>51.029321,38.819450</t>
  </si>
  <si>
    <t>маталл</t>
  </si>
  <si>
    <t>51.036616,38.741755</t>
  </si>
  <si>
    <t>МОУ Лесноуколвская СОШ, детский сад" Березка"</t>
  </si>
  <si>
    <t>Кладбище с. Лесное  Уколово</t>
  </si>
  <si>
    <t>Администрация Лесноуколовского сельского поселения, с. Лесное Уколово,ул. Лесная,35, ОГРН 1023101535027</t>
  </si>
  <si>
    <t>50.907250, 38.824855</t>
  </si>
  <si>
    <t>50.908025, 38.834136</t>
  </si>
  <si>
    <t>с.Камызино ул. Маяковског(кладбище)</t>
  </si>
  <si>
    <t>с.Камызино ул.Матросова (кладбище)</t>
  </si>
  <si>
    <t>с.Ураково ул.Попова (кладбище)</t>
  </si>
  <si>
    <t>50.833517, 38.603092</t>
  </si>
  <si>
    <t>50.83139,1 38.594721</t>
  </si>
  <si>
    <t>50.851672, 38.620091</t>
  </si>
  <si>
    <t>Администрация Расховецкого сельского поселения, с.Расховец, ул.Центральная, д.23 ОГРН 1063122000160</t>
  </si>
  <si>
    <t>Расховецкая ООШ, ОГРН 1023101536700</t>
  </si>
  <si>
    <t>Расховец детсад, ОГРН 1063122000160</t>
  </si>
  <si>
    <t>Расховецкое с/п кладбище</t>
  </si>
  <si>
    <t>Расховецкое с/п Хмелевое кладбище</t>
  </si>
  <si>
    <t>Расховецкое с/п Черемухово кладбище</t>
  </si>
  <si>
    <t>Расховецкое с/п Новогеоргиевка кладбище</t>
  </si>
  <si>
    <t>Расховецкое с/п Веселый кладбище</t>
  </si>
  <si>
    <t>Расховецкое с/п Коробово кладбище</t>
  </si>
  <si>
    <t>Расховецкое с/п  Бычково кладбище</t>
  </si>
  <si>
    <t>50.904483  38.466216</t>
  </si>
  <si>
    <t>50.905158  38.468620</t>
  </si>
  <si>
    <t>50.903317  38.464433</t>
  </si>
  <si>
    <t>50.903528  38.534808</t>
  </si>
  <si>
    <t>50.947298  38.445987</t>
  </si>
  <si>
    <t>50.939277  38.395040</t>
  </si>
  <si>
    <t>50.947100  38.413681</t>
  </si>
  <si>
    <t>50.888613  38.491599</t>
  </si>
  <si>
    <t>50.928963  38.427582</t>
  </si>
  <si>
    <t>МОУ "Сетищенская                                             оош"                      ОГРН 1023101537084, с.Сетище, ул.Центральная, 60</t>
  </si>
  <si>
    <t>администрация Сетищенского сельского поселения              ОГРН 1063122000204, с.Сетище, ул.Центральная, 57</t>
  </si>
  <si>
    <t>асфальтобетон</t>
  </si>
  <si>
    <t>50.943111 38.638979</t>
  </si>
  <si>
    <t>50.941251.38.653227</t>
  </si>
  <si>
    <t>Администрация Красненского сельского поселения с. Красное, ул. Октябрьская д. 101 ОГРН 1063122000336</t>
  </si>
  <si>
    <t>Кладбище , с. Красное</t>
  </si>
  <si>
    <t>Кладбище, с. Польниково</t>
  </si>
  <si>
    <t>Кладбище, с. Киселевка</t>
  </si>
  <si>
    <t>Кладбище, с. Свистовка</t>
  </si>
  <si>
    <t>Клабище, с. Малиново</t>
  </si>
  <si>
    <t xml:space="preserve">50.932857.38 68 1178                      </t>
  </si>
  <si>
    <t xml:space="preserve">50.957873.38.768692        </t>
  </si>
  <si>
    <t xml:space="preserve">50.991635.38.751776      </t>
  </si>
  <si>
    <t xml:space="preserve">50.979359.38.728142       </t>
  </si>
  <si>
    <t xml:space="preserve">50.932857.38 68 1178                     </t>
  </si>
  <si>
    <t xml:space="preserve">50.909111.38.707903        </t>
  </si>
  <si>
    <t>территория кладбища "Новое"</t>
  </si>
  <si>
    <t>территория кладбища "Старое"</t>
  </si>
  <si>
    <t>территория кладбища ул. Единение</t>
  </si>
  <si>
    <t>территория кладбища с. Камышенка</t>
  </si>
  <si>
    <t>территория кладбища с. Вербное</t>
  </si>
  <si>
    <t>территория Готовской ООШ</t>
  </si>
  <si>
    <t>территория Готовского детского сада</t>
  </si>
  <si>
    <t>50,846986 , 38,668978</t>
  </si>
  <si>
    <t>50,845150 , 38,669622</t>
  </si>
  <si>
    <t>50,837013 , 38,660216</t>
  </si>
  <si>
    <t>50,873320 , 38,634074</t>
  </si>
  <si>
    <t>50,801450 , 38690751</t>
  </si>
  <si>
    <t>50,844510 , 38,667210</t>
  </si>
  <si>
    <t>50,844167 , 38,671410</t>
  </si>
  <si>
    <t>50,931977,38,681744</t>
  </si>
  <si>
    <t>бетон</t>
  </si>
  <si>
    <t>АО "ТАНДЕР" , юридический адрес -г. Краснодар, ул. Леваневского,д.185, фактический   адрес- г. Старый Оскол, м-н Горняк, ОГРН: 1022301598549 , ПАО "Магнит"</t>
  </si>
  <si>
    <t>ММ "Синдик"</t>
  </si>
  <si>
    <t>ИП Гусейнов Байлар Гурбанали-Оглы, Белгородская область, Прохоровский район, с. Сагайдачное, ул. Школьная,1</t>
  </si>
  <si>
    <t>51,015978,38,424106</t>
  </si>
  <si>
    <t>ул. Советская, Новоуколовский ЦКР</t>
  </si>
  <si>
    <t>50,934097,38,682148</t>
  </si>
  <si>
    <t>с. Красное, ул. Интервальная,45</t>
  </si>
  <si>
    <t>филиал АО "Гавзпром газораспреление Белгород" в г. Старом Осколе, ОГРН 1023101647106</t>
  </si>
  <si>
    <t>с. Красное, ул. Октябрьская,119</t>
  </si>
  <si>
    <t>Управление Судебного департамента в Белгородской области в г. Белгород, ул. Николая Чумичова, дом 31, ОГРН 1023101669909</t>
  </si>
  <si>
    <t>50,932858,38,683396</t>
  </si>
  <si>
    <t>56.</t>
  </si>
  <si>
    <t>с. Красное, ул. им. Светличной,3</t>
  </si>
  <si>
    <t>АО "ТД "Перекресток" в с. Красное, ул. им. Светличной, дом 3, ОГРН 1027700034493</t>
  </si>
  <si>
    <t>Здание школы, детского сада</t>
  </si>
  <si>
    <t>Здание школы, ул.Школьная, детского сада</t>
  </si>
  <si>
    <t>50.9330 30.38.68096</t>
  </si>
  <si>
    <t>пластик</t>
  </si>
  <si>
    <t>с. Красное, ул. Октябрьская,102</t>
  </si>
  <si>
    <t>50.9487.60.38.623777</t>
  </si>
  <si>
    <t>ИП Саражинская Н.Н. Воронежская область, г. Острогожск, ул. Энгельса,43, ОГРН 312361920500024</t>
  </si>
  <si>
    <t>с. Сетище, ул. Солнечная,1</t>
  </si>
  <si>
    <t>Публичное акционерное общество Межрегиональная распределетительная сетевая компания Центра" (филиал) "МРСК Центра" - "Белгородэнерго", фактический адрес: 127018, Москва,2-я Ямская ул, д.4, Место расположения филиала ПАО "МРСК Центра -"Белгородэнерго" г. Белгород, ул.Преображенская,д.42, ОГРН 1046900099498</t>
  </si>
  <si>
    <t>50.9331.448.38.6776619</t>
  </si>
  <si>
    <t>50.8441.90.38.597999</t>
  </si>
  <si>
    <t>с.Камызино, ул.Октябрьская, д.2 а</t>
  </si>
  <si>
    <t>ИП Брылев А.А. Белгородская область, Красненский район, с. Камызино ул. Октябрьская,2 а, ОГРН 309312215600050</t>
  </si>
  <si>
    <t>ООО "Абсолют Трейд", Белгородская область, г. Старый Оскол, ул. Первой Конной Армии, помещение 67А/1, офис 6, ОГРН 120310009639</t>
  </si>
  <si>
    <t>с.Камызино ул.Маяковского, здание(школы, детского садика</t>
  </si>
  <si>
    <t>Администрация Камызинского сельского поселения, ул. Пролетарская,49, ОГРН 1063122000611</t>
  </si>
  <si>
    <t>50.8838.24.38.527920</t>
  </si>
  <si>
    <t>50.9102.4938.454836</t>
  </si>
  <si>
    <t>50.9235.74.38.446605</t>
  </si>
  <si>
    <t>50.8915.06.38.498694</t>
  </si>
  <si>
    <t>50.8833.52.38.509129</t>
  </si>
  <si>
    <t>50.9686.89.38.467535</t>
  </si>
  <si>
    <t>50.9685.71.38.434433</t>
  </si>
  <si>
    <t>АО  "Куриное Царство", Липецкая область, г. Елец, ул. Радиотехническая,д.5, каб.302, ОГРН 1054801000011</t>
  </si>
  <si>
    <t>Филиал "Бройлер Инвест"Акционерного общества "Куриное Царство", с. Хмелевое, ЦРС</t>
  </si>
  <si>
    <t>Филиал "Бройлер Инвест"Акционерного общества "Куриное Царство", с. Расховец</t>
  </si>
  <si>
    <t>Филиал "Бройлер Инвест"Акционерного общества "Куриное Царство", с. Расховец, ЦРМ Черемухово</t>
  </si>
  <si>
    <t>Филиал "Бройлер Инвест"Акционерного общества "Куриное Царство, " х. Коробово, ЦРМ Расховец</t>
  </si>
  <si>
    <t>Филиал "Бройлер Инвест"Акционерного общества "Куриное Царство", х. Коробово, ЦРС Коробово</t>
  </si>
  <si>
    <t>Филиал "Бройлер Инвест"Акционерного общества "Куриное Царство", ЦРС Новосодатка</t>
  </si>
  <si>
    <t>Филиал "Бройлер Инвест"Акционерного общества "Куриное Царство", ЦРС Новоуколово</t>
  </si>
  <si>
    <t>ООО "Лаванда" Белгородская область, Красненский район, с. Красное, ул. им. Светличной, 3, офис 1, ОГРН 1213100015732</t>
  </si>
  <si>
    <t xml:space="preserve"> </t>
  </si>
  <si>
    <t>с. Красное, ул. им. Светличной,21</t>
  </si>
  <si>
    <t>ООО ПМТС  "Красненское" Белгородская область, Красненский район, с. Красное, ул. им. Светличной, 21,  ОГРН 1053106500787</t>
  </si>
  <si>
    <t>50.9304.38.6685</t>
  </si>
  <si>
    <t>50.9313.53.38.6992.70</t>
  </si>
  <si>
    <t>ООО "Автомобилист" Белгородская область, Красненский район, с. Красное, ул. Пролетарская, 2а,  ОГРН 1063122004770</t>
  </si>
  <si>
    <t>с. Красное, ул. Пролетарская, 2а</t>
  </si>
  <si>
    <t>50.929961 38.664804</t>
  </si>
  <si>
    <t>АО "Красненские тепловые сети" Белгородская область, Красненский район, с. Красное, ул. им. Светличной д.19, ОГРН 1193123014150</t>
  </si>
  <si>
    <t xml:space="preserve">с. Красное, ул. им. Светличной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</si>
</sst>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Calibri"/>
      <family val="2"/>
      <charset val="1"/>
    </font>
    <font>
      <sz val="12"/>
      <name val="Times"/>
      <family val="1"/>
    </font>
    <font>
      <sz val="11"/>
      <name val="Calibri"/>
      <family val="2"/>
      <charset val="1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12" fillId="0" borderId="4" xfId="0" applyFont="1" applyBorder="1" applyAlignment="1">
      <alignment horizontal="center" vertical="center"/>
    </xf>
    <xf numFmtId="0" fontId="0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1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X/LOCALS~1/Temp/bat/&#1056;&#1077;&#1077;&#1089;&#1090;&#1088;%20&#1082;&#1086;&#1085;&#1090;&#1077;&#1081;&#1085;&#1077;&#1088;&#1085;&#1099;&#1093;%20&#1087;&#1083;&#1086;&#1097;&#1072;&#1076;&#1086;&#1082;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X/LOCALS~1/Temp/bat/&#1056;&#1077;&#1077;&#1089;&#1090;&#1088;%20&#1082;&#1086;&#1085;&#1090;&#1077;&#1081;&#1085;&#1077;&#1088;&#1085;&#1099;&#1093;%20&#1087;&#1083;&#1086;&#1097;&#1072;&#1076;&#1086;&#1082;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 xml:space="preserve">442281.79/ 2247589.63                  </v>
          </cell>
          <cell r="P8" t="str">
            <v>администрация Новоуколовского сельского поселения ОГРН 1063122000171, с.Новоуколово, ул.Центральная д10</v>
          </cell>
          <cell r="Q8" t="str">
            <v>администрация Новоуколовского сельского поселения ОГРН 1063122000171, с.Новоуколово, ул.Центральная д10</v>
          </cell>
        </row>
        <row r="9">
          <cell r="P9" t="str">
            <v>администрация Новоуколовского сельского поселения ОГРН 1063122000171, с.Новоуколово, ул.Центральная д10</v>
          </cell>
          <cell r="Q9" t="str">
            <v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8">
          <cell r="B8" t="str">
            <v>442281.79/ 2247589.63                   кладбище Староуколово</v>
          </cell>
        </row>
        <row r="10">
          <cell r="P10" t="str">
            <v>администрация Новоуколовского сельского поселения ОГРН 1063122000171, с.Новоуколово, ул.Центральная д10</v>
          </cell>
          <cell r="Q10" t="str">
            <v>администрация Новоуколовского сельского поселения ОГРН 1063122000171, с.Новоуколово, ул.Центральная д10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6"/>
  <sheetViews>
    <sheetView tabSelected="1" view="pageBreakPreview" topLeftCell="A73" zoomScale="78" zoomScaleNormal="55" zoomScalePageLayoutView="78" workbookViewId="0">
      <selection activeCell="K79" sqref="K79"/>
    </sheetView>
  </sheetViews>
  <sheetFormatPr defaultRowHeight="15" x14ac:dyDescent="0.25"/>
  <cols>
    <col min="1" max="1" width="4.7109375" style="1"/>
    <col min="2" max="2" width="20.5703125" style="1"/>
    <col min="3" max="4" width="15.140625" style="1"/>
    <col min="5" max="5" width="15.5703125" style="1"/>
    <col min="6" max="6" width="9.5703125" style="1"/>
    <col min="7" max="7" width="9.85546875" style="1"/>
    <col min="8" max="8" width="11.85546875" style="1"/>
    <col min="9" max="9" width="10.42578125" style="1"/>
    <col min="10" max="10" width="9.42578125" style="1"/>
    <col min="11" max="11" width="10" style="1"/>
    <col min="12" max="13" width="10.42578125" style="1"/>
    <col min="14" max="14" width="13.7109375" style="1"/>
    <col min="15" max="15" width="15.85546875" style="1"/>
    <col min="16" max="16" width="28.7109375" style="1"/>
    <col min="17" max="17" width="27.5703125" style="1"/>
    <col min="18" max="18" width="28.140625" style="1"/>
    <col min="19" max="19" width="10.42578125" style="2"/>
    <col min="20" max="1025" width="8.140625" style="2"/>
  </cols>
  <sheetData>
    <row r="1" spans="1:1025" ht="23.2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3"/>
    </row>
    <row r="2" spans="1:1025" ht="20.25" x14ac:dyDescent="0.25">
      <c r="A2" s="4"/>
      <c r="B2" s="4"/>
      <c r="C2" s="4"/>
      <c r="D2" s="5"/>
      <c r="E2" s="5"/>
      <c r="F2" s="5"/>
      <c r="G2" s="75" t="s">
        <v>41</v>
      </c>
      <c r="H2" s="76"/>
      <c r="I2" s="76"/>
      <c r="J2" s="76"/>
      <c r="K2" s="76"/>
      <c r="L2" s="76"/>
      <c r="M2" s="76"/>
      <c r="N2" s="76"/>
      <c r="O2" s="5"/>
      <c r="P2" s="5"/>
      <c r="Q2" s="5"/>
      <c r="R2" s="5"/>
      <c r="S2" s="5"/>
    </row>
    <row r="3" spans="1:1025" ht="66" customHeight="1" x14ac:dyDescent="0.25">
      <c r="A3" s="73" t="s">
        <v>1</v>
      </c>
      <c r="B3" s="73" t="s">
        <v>2</v>
      </c>
      <c r="C3" s="73"/>
      <c r="D3" s="73" t="s">
        <v>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 t="s">
        <v>4</v>
      </c>
      <c r="Q3" s="73"/>
      <c r="R3" s="73" t="s">
        <v>5</v>
      </c>
      <c r="S3" s="5"/>
    </row>
    <row r="4" spans="1:1025" ht="107.25" customHeight="1" x14ac:dyDescent="0.25">
      <c r="A4" s="73"/>
      <c r="B4" s="73"/>
      <c r="C4" s="73"/>
      <c r="D4" s="73" t="s">
        <v>6</v>
      </c>
      <c r="E4" s="73" t="s">
        <v>7</v>
      </c>
      <c r="F4" s="73" t="s">
        <v>8</v>
      </c>
      <c r="G4" s="73"/>
      <c r="H4" s="73"/>
      <c r="I4" s="73"/>
      <c r="J4" s="73" t="s">
        <v>9</v>
      </c>
      <c r="K4" s="73"/>
      <c r="L4" s="73"/>
      <c r="M4" s="73"/>
      <c r="N4" s="73" t="s">
        <v>10</v>
      </c>
      <c r="O4" s="73" t="s">
        <v>11</v>
      </c>
      <c r="P4" s="73" t="s">
        <v>12</v>
      </c>
      <c r="Q4" s="73" t="s">
        <v>13</v>
      </c>
      <c r="R4" s="73"/>
      <c r="S4" s="6"/>
    </row>
    <row r="5" spans="1:1025" ht="78.75" x14ac:dyDescent="0.25">
      <c r="A5" s="73"/>
      <c r="B5" s="73"/>
      <c r="C5" s="73"/>
      <c r="D5" s="73"/>
      <c r="E5" s="73"/>
      <c r="F5" s="6" t="s">
        <v>14</v>
      </c>
      <c r="G5" s="6" t="s">
        <v>15</v>
      </c>
      <c r="H5" s="6" t="s">
        <v>16</v>
      </c>
      <c r="I5" s="6" t="s">
        <v>15</v>
      </c>
      <c r="J5" s="6" t="s">
        <v>14</v>
      </c>
      <c r="K5" s="6" t="s">
        <v>15</v>
      </c>
      <c r="L5" s="6" t="s">
        <v>16</v>
      </c>
      <c r="M5" s="6" t="s">
        <v>15</v>
      </c>
      <c r="N5" s="73"/>
      <c r="O5" s="73"/>
      <c r="P5" s="73"/>
      <c r="Q5" s="73"/>
      <c r="R5" s="73"/>
      <c r="S5" s="7"/>
    </row>
    <row r="6" spans="1:1025" ht="24" customHeight="1" x14ac:dyDescent="0.25">
      <c r="A6" s="6" t="s">
        <v>17</v>
      </c>
      <c r="B6" s="73">
        <v>2</v>
      </c>
      <c r="C6" s="73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27</v>
      </c>
      <c r="N6" s="6" t="s">
        <v>28</v>
      </c>
      <c r="O6" s="6" t="s">
        <v>29</v>
      </c>
      <c r="P6" s="6" t="s">
        <v>30</v>
      </c>
      <c r="Q6" s="6" t="s">
        <v>31</v>
      </c>
      <c r="R6" s="6" t="s">
        <v>32</v>
      </c>
      <c r="S6" s="7"/>
    </row>
    <row r="7" spans="1:1025" s="23" customFormat="1" ht="94.5" x14ac:dyDescent="0.25">
      <c r="A7" s="24">
        <v>1</v>
      </c>
      <c r="B7" s="67" t="s">
        <v>36</v>
      </c>
      <c r="C7" s="68"/>
      <c r="D7" s="24" t="s">
        <v>132</v>
      </c>
      <c r="E7" s="24">
        <v>8</v>
      </c>
      <c r="F7" s="24">
        <v>2</v>
      </c>
      <c r="G7" s="24">
        <v>1.1000000000000001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 t="s">
        <v>34</v>
      </c>
      <c r="O7" s="18" t="s">
        <v>33</v>
      </c>
      <c r="P7" s="24" t="s">
        <v>40</v>
      </c>
      <c r="Q7" s="24" t="s">
        <v>40</v>
      </c>
      <c r="R7" s="24" t="s">
        <v>178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</row>
    <row r="8" spans="1:1025" s="23" customFormat="1" ht="78.75" x14ac:dyDescent="0.25">
      <c r="A8" s="24">
        <v>2</v>
      </c>
      <c r="B8" s="67" t="s">
        <v>37</v>
      </c>
      <c r="C8" s="68"/>
      <c r="D8" s="24" t="s">
        <v>132</v>
      </c>
      <c r="E8" s="24">
        <v>12</v>
      </c>
      <c r="F8" s="24">
        <v>1</v>
      </c>
      <c r="G8" s="24">
        <v>1.1000000000000001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 t="s">
        <v>34</v>
      </c>
      <c r="O8" s="18" t="s">
        <v>33</v>
      </c>
      <c r="P8" s="24" t="s">
        <v>35</v>
      </c>
      <c r="Q8" s="24" t="s">
        <v>35</v>
      </c>
      <c r="R8" s="24" t="s">
        <v>71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</row>
    <row r="9" spans="1:1025" s="23" customFormat="1" ht="78.75" x14ac:dyDescent="0.25">
      <c r="A9" s="24">
        <v>3</v>
      </c>
      <c r="B9" s="67" t="s">
        <v>38</v>
      </c>
      <c r="C9" s="68"/>
      <c r="D9" s="24" t="s">
        <v>132</v>
      </c>
      <c r="E9" s="24">
        <v>12</v>
      </c>
      <c r="F9" s="24">
        <v>1</v>
      </c>
      <c r="G9" s="24">
        <v>1.1000000000000001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 t="s">
        <v>34</v>
      </c>
      <c r="O9" s="18" t="s">
        <v>33</v>
      </c>
      <c r="P9" s="24" t="s">
        <v>35</v>
      </c>
      <c r="Q9" s="24" t="s">
        <v>35</v>
      </c>
      <c r="R9" s="24" t="s">
        <v>70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s="23" customFormat="1" ht="89.25" customHeight="1" x14ac:dyDescent="0.25">
      <c r="A10" s="24">
        <v>4</v>
      </c>
      <c r="B10" s="67" t="s">
        <v>39</v>
      </c>
      <c r="C10" s="68"/>
      <c r="D10" s="24" t="s">
        <v>132</v>
      </c>
      <c r="E10" s="24">
        <v>9</v>
      </c>
      <c r="F10" s="24">
        <v>1</v>
      </c>
      <c r="G10" s="24">
        <v>1.1000000000000001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 t="s">
        <v>34</v>
      </c>
      <c r="O10" s="18" t="s">
        <v>33</v>
      </c>
      <c r="P10" s="24" t="s">
        <v>35</v>
      </c>
      <c r="Q10" s="24" t="s">
        <v>35</v>
      </c>
      <c r="R10" s="24" t="s">
        <v>72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s="21" customFormat="1" ht="103.5" customHeight="1" x14ac:dyDescent="0.25">
      <c r="A11" s="24">
        <v>5</v>
      </c>
      <c r="B11" s="67" t="s">
        <v>58</v>
      </c>
      <c r="C11" s="72"/>
      <c r="D11" s="24" t="s">
        <v>59</v>
      </c>
      <c r="E11" s="24">
        <v>10</v>
      </c>
      <c r="F11" s="24">
        <v>3</v>
      </c>
      <c r="G11" s="24">
        <v>1.1000000000000001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 t="s">
        <v>34</v>
      </c>
      <c r="O11" s="24" t="s">
        <v>33</v>
      </c>
      <c r="P11" s="24" t="s">
        <v>60</v>
      </c>
      <c r="Q11" s="24" t="s">
        <v>60</v>
      </c>
      <c r="R11" s="16" t="s">
        <v>44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</row>
    <row r="12" spans="1:1025" s="21" customFormat="1" ht="111" customHeight="1" x14ac:dyDescent="0.25">
      <c r="A12" s="24">
        <v>6</v>
      </c>
      <c r="B12" s="67" t="s">
        <v>82</v>
      </c>
      <c r="C12" s="72"/>
      <c r="D12" s="24" t="s">
        <v>80</v>
      </c>
      <c r="E12" s="24">
        <v>4</v>
      </c>
      <c r="F12" s="24">
        <v>2</v>
      </c>
      <c r="G12" s="24">
        <v>1.1000000000000001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 t="s">
        <v>34</v>
      </c>
      <c r="O12" s="24" t="s">
        <v>33</v>
      </c>
      <c r="P12" s="16" t="str">
        <f>[1]Реестр!P8</f>
        <v>администрация Новоуколовского сельского поселения ОГРН 1063122000171, с.Новоуколово, ул.Центральная д10</v>
      </c>
      <c r="Q12" s="16" t="str">
        <f>[1]Реестр!Q8</f>
        <v>администрация Новоуколовского сельского поселения ОГРН 1063122000171, с.Новоуколово, ул.Центральная д10</v>
      </c>
      <c r="R12" s="16" t="s">
        <v>45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</row>
    <row r="13" spans="1:1025" s="21" customFormat="1" ht="109.5" customHeight="1" x14ac:dyDescent="0.25">
      <c r="A13" s="24">
        <v>7</v>
      </c>
      <c r="B13" s="67" t="s">
        <v>81</v>
      </c>
      <c r="C13" s="72"/>
      <c r="D13" s="24" t="s">
        <v>80</v>
      </c>
      <c r="E13" s="24">
        <v>4</v>
      </c>
      <c r="F13" s="24">
        <v>1</v>
      </c>
      <c r="G13" s="24">
        <v>1.1000000000000001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 t="s">
        <v>34</v>
      </c>
      <c r="O13" s="24" t="s">
        <v>33</v>
      </c>
      <c r="P13" s="16" t="str">
        <f>[1]Реестр!P9</f>
        <v>администрация Новоуколовского сельского поселения ОГРН 1063122000171, с.Новоуколово, ул.Центральная д10</v>
      </c>
      <c r="Q13" s="16" t="str">
        <f>[1]Реестр!Q9</f>
        <v>администрация Новоуколовского сельского поселения ОГРН 1063122000171, с.Новоуколово, ул.Центральная д10</v>
      </c>
      <c r="R13" s="16" t="s">
        <v>46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</row>
    <row r="14" spans="1:1025" s="21" customFormat="1" ht="101.25" customHeight="1" x14ac:dyDescent="0.25">
      <c r="A14" s="24">
        <v>8</v>
      </c>
      <c r="B14" s="67" t="s">
        <v>83</v>
      </c>
      <c r="C14" s="72"/>
      <c r="D14" s="24" t="s">
        <v>80</v>
      </c>
      <c r="E14" s="24">
        <v>4</v>
      </c>
      <c r="F14" s="24">
        <v>1</v>
      </c>
      <c r="G14" s="24">
        <v>1.1000000000000001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 t="s">
        <v>34</v>
      </c>
      <c r="O14" s="24" t="s">
        <v>33</v>
      </c>
      <c r="P14" s="16" t="str">
        <f>[2]Реестр!P10</f>
        <v>администрация Новоуколовского сельского поселения ОГРН 1063122000171, с.Новоуколово, ул.Центральная д10</v>
      </c>
      <c r="Q14" s="16" t="str">
        <f>[2]Реестр!Q10</f>
        <v>администрация Новоуколовского сельского поселения ОГРН 1063122000171, с.Новоуколово, ул.Центральная д10</v>
      </c>
      <c r="R14" s="16" t="s">
        <v>61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s="21" customFormat="1" ht="60.75" customHeight="1" x14ac:dyDescent="0.25">
      <c r="A15" s="24">
        <v>9</v>
      </c>
      <c r="B15" s="67" t="s">
        <v>84</v>
      </c>
      <c r="C15" s="72"/>
      <c r="D15" s="24" t="s">
        <v>80</v>
      </c>
      <c r="E15" s="24">
        <v>4</v>
      </c>
      <c r="F15" s="24">
        <v>2</v>
      </c>
      <c r="G15" s="24">
        <v>1.1000000000000001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 t="s">
        <v>34</v>
      </c>
      <c r="O15" s="24" t="s">
        <v>33</v>
      </c>
      <c r="P15" s="16" t="s">
        <v>79</v>
      </c>
      <c r="Q15" s="16" t="s">
        <v>79</v>
      </c>
      <c r="R15" s="16" t="s">
        <v>47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</row>
    <row r="16" spans="1:1025" s="21" customFormat="1" ht="70.5" customHeight="1" x14ac:dyDescent="0.25">
      <c r="A16" s="24">
        <v>10</v>
      </c>
      <c r="B16" s="67" t="s">
        <v>85</v>
      </c>
      <c r="C16" s="72"/>
      <c r="D16" s="24" t="s">
        <v>80</v>
      </c>
      <c r="E16" s="24">
        <v>4</v>
      </c>
      <c r="F16" s="24">
        <v>2</v>
      </c>
      <c r="G16" s="24">
        <v>1.1000000000000001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 t="s">
        <v>34</v>
      </c>
      <c r="O16" s="24" t="s">
        <v>33</v>
      </c>
      <c r="P16" s="16" t="s">
        <v>78</v>
      </c>
      <c r="Q16" s="16" t="s">
        <v>78</v>
      </c>
      <c r="R16" s="17" t="s">
        <v>62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</row>
    <row r="17" spans="1:1025" s="21" customFormat="1" ht="88.5" customHeight="1" x14ac:dyDescent="0.25">
      <c r="A17" s="37">
        <v>11</v>
      </c>
      <c r="B17" s="63" t="s">
        <v>87</v>
      </c>
      <c r="C17" s="78"/>
      <c r="D17" s="37" t="s">
        <v>80</v>
      </c>
      <c r="E17" s="26">
        <v>3</v>
      </c>
      <c r="F17" s="26">
        <v>2</v>
      </c>
      <c r="G17" s="40">
        <v>1.1000000000000001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8" t="s">
        <v>34</v>
      </c>
      <c r="O17" s="39" t="s">
        <v>33</v>
      </c>
      <c r="P17" s="37" t="s">
        <v>73</v>
      </c>
      <c r="Q17" s="37" t="s">
        <v>86</v>
      </c>
      <c r="R17" s="37" t="s">
        <v>47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</row>
    <row r="18" spans="1:1025" s="21" customFormat="1" ht="81" customHeight="1" x14ac:dyDescent="0.25">
      <c r="A18" s="24">
        <v>12</v>
      </c>
      <c r="B18" s="63" t="s">
        <v>88</v>
      </c>
      <c r="C18" s="69"/>
      <c r="D18" s="24" t="s">
        <v>80</v>
      </c>
      <c r="E18" s="26">
        <v>4</v>
      </c>
      <c r="F18" s="26">
        <v>1</v>
      </c>
      <c r="G18" s="18">
        <v>1.1000000000000001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19" t="s">
        <v>34</v>
      </c>
      <c r="O18" s="27" t="s">
        <v>33</v>
      </c>
      <c r="P18" s="24" t="s">
        <v>86</v>
      </c>
      <c r="Q18" s="24" t="s">
        <v>86</v>
      </c>
      <c r="R18" s="24" t="s">
        <v>53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</row>
    <row r="19" spans="1:1025" s="21" customFormat="1" ht="86.25" customHeight="1" x14ac:dyDescent="0.25">
      <c r="A19" s="24">
        <v>13</v>
      </c>
      <c r="B19" s="63" t="s">
        <v>89</v>
      </c>
      <c r="C19" s="69"/>
      <c r="D19" s="24" t="s">
        <v>80</v>
      </c>
      <c r="E19" s="26">
        <v>4.5</v>
      </c>
      <c r="F19" s="26">
        <v>1</v>
      </c>
      <c r="G19" s="18">
        <v>1.1000000000000001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19" t="s">
        <v>34</v>
      </c>
      <c r="O19" s="27" t="s">
        <v>33</v>
      </c>
      <c r="P19" s="24" t="s">
        <v>86</v>
      </c>
      <c r="Q19" s="24" t="s">
        <v>86</v>
      </c>
      <c r="R19" s="24" t="s">
        <v>54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</row>
    <row r="20" spans="1:1025" s="21" customFormat="1" ht="94.5" customHeight="1" x14ac:dyDescent="0.25">
      <c r="A20" s="24">
        <v>14</v>
      </c>
      <c r="B20" s="63" t="s">
        <v>90</v>
      </c>
      <c r="C20" s="69"/>
      <c r="D20" s="24" t="s">
        <v>80</v>
      </c>
      <c r="E20" s="26">
        <v>4.5</v>
      </c>
      <c r="F20" s="26">
        <v>1</v>
      </c>
      <c r="G20" s="18">
        <v>1.1000000000000001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19" t="s">
        <v>34</v>
      </c>
      <c r="O20" s="27" t="s">
        <v>33</v>
      </c>
      <c r="P20" s="24" t="s">
        <v>86</v>
      </c>
      <c r="Q20" s="24" t="s">
        <v>86</v>
      </c>
      <c r="R20" s="24" t="s">
        <v>55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</row>
    <row r="21" spans="1:1025" s="21" customFormat="1" ht="82.5" customHeight="1" x14ac:dyDescent="0.25">
      <c r="A21" s="24">
        <v>15</v>
      </c>
      <c r="B21" s="63" t="s">
        <v>91</v>
      </c>
      <c r="C21" s="69"/>
      <c r="D21" s="24" t="s">
        <v>80</v>
      </c>
      <c r="E21" s="26">
        <v>4</v>
      </c>
      <c r="F21" s="26">
        <v>2</v>
      </c>
      <c r="G21" s="24">
        <v>1.1000000000000001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19" t="s">
        <v>34</v>
      </c>
      <c r="O21" s="27" t="s">
        <v>33</v>
      </c>
      <c r="P21" s="24" t="s">
        <v>86</v>
      </c>
      <c r="Q21" s="24" t="s">
        <v>86</v>
      </c>
      <c r="R21" s="24" t="s">
        <v>56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</row>
    <row r="22" spans="1:1025" s="21" customFormat="1" ht="87" customHeight="1" x14ac:dyDescent="0.25">
      <c r="A22" s="24">
        <v>16</v>
      </c>
      <c r="B22" s="77" t="s">
        <v>92</v>
      </c>
      <c r="C22" s="70"/>
      <c r="D22" s="24" t="s">
        <v>80</v>
      </c>
      <c r="E22" s="19">
        <v>4.5</v>
      </c>
      <c r="F22" s="18">
        <v>1</v>
      </c>
      <c r="G22" s="18">
        <v>1.1000000000000001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19" t="s">
        <v>34</v>
      </c>
      <c r="O22" s="27" t="s">
        <v>33</v>
      </c>
      <c r="P22" s="24" t="s">
        <v>86</v>
      </c>
      <c r="Q22" s="24" t="s">
        <v>86</v>
      </c>
      <c r="R22" s="24" t="s">
        <v>57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</row>
    <row r="23" spans="1:1025" s="21" customFormat="1" ht="71.25" customHeight="1" x14ac:dyDescent="0.25">
      <c r="A23" s="24">
        <v>17</v>
      </c>
      <c r="B23" s="63" t="s">
        <v>94</v>
      </c>
      <c r="C23" s="69"/>
      <c r="D23" s="24" t="s">
        <v>80</v>
      </c>
      <c r="E23" s="24">
        <v>9</v>
      </c>
      <c r="F23" s="24">
        <v>1</v>
      </c>
      <c r="G23" s="24">
        <v>0.75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34</v>
      </c>
      <c r="O23" s="24" t="s">
        <v>95</v>
      </c>
      <c r="P23" s="24" t="s">
        <v>93</v>
      </c>
      <c r="Q23" s="24" t="s">
        <v>93</v>
      </c>
      <c r="R23" s="24" t="s">
        <v>48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</row>
    <row r="24" spans="1:1025" s="21" customFormat="1" ht="58.5" customHeight="1" x14ac:dyDescent="0.25">
      <c r="A24" s="24">
        <v>18</v>
      </c>
      <c r="B24" s="63" t="s">
        <v>96</v>
      </c>
      <c r="C24" s="69"/>
      <c r="D24" s="24" t="s">
        <v>80</v>
      </c>
      <c r="E24" s="24">
        <v>16</v>
      </c>
      <c r="F24" s="24">
        <v>2</v>
      </c>
      <c r="G24" s="24">
        <v>1.1000000000000001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34</v>
      </c>
      <c r="O24" s="24" t="s">
        <v>95</v>
      </c>
      <c r="P24" s="24" t="s">
        <v>50</v>
      </c>
      <c r="Q24" s="24" t="s">
        <v>50</v>
      </c>
      <c r="R24" s="24" t="s">
        <v>177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</row>
    <row r="25" spans="1:1025" s="21" customFormat="1" ht="87" customHeight="1" x14ac:dyDescent="0.25">
      <c r="A25" s="24">
        <v>19</v>
      </c>
      <c r="B25" s="63" t="s">
        <v>97</v>
      </c>
      <c r="C25" s="69"/>
      <c r="D25" s="24" t="s">
        <v>80</v>
      </c>
      <c r="E25" s="24">
        <v>4</v>
      </c>
      <c r="F25" s="24">
        <v>1</v>
      </c>
      <c r="G25" s="24">
        <v>1.1000000000000001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 t="s">
        <v>98</v>
      </c>
      <c r="O25" s="24" t="s">
        <v>33</v>
      </c>
      <c r="P25" s="24" t="s">
        <v>49</v>
      </c>
      <c r="Q25" s="24" t="s">
        <v>49</v>
      </c>
      <c r="R25" s="24" t="s">
        <v>43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</row>
    <row r="26" spans="1:1025" s="21" customFormat="1" ht="81.75" customHeight="1" x14ac:dyDescent="0.25">
      <c r="A26" s="24">
        <v>20</v>
      </c>
      <c r="B26" s="70" t="s">
        <v>99</v>
      </c>
      <c r="C26" s="70"/>
      <c r="D26" s="19" t="s">
        <v>80</v>
      </c>
      <c r="E26" s="19">
        <v>4</v>
      </c>
      <c r="F26" s="27">
        <v>1</v>
      </c>
      <c r="G26" s="27">
        <v>1.1000000000000001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19" t="s">
        <v>34</v>
      </c>
      <c r="O26" s="27" t="s">
        <v>33</v>
      </c>
      <c r="P26" s="24" t="s">
        <v>49</v>
      </c>
      <c r="Q26" s="24" t="s">
        <v>49</v>
      </c>
      <c r="R26" s="24" t="s">
        <v>42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</row>
    <row r="27" spans="1:1025" s="21" customFormat="1" ht="94.5" customHeight="1" x14ac:dyDescent="0.25">
      <c r="A27" s="24">
        <v>21</v>
      </c>
      <c r="B27" s="70" t="s">
        <v>103</v>
      </c>
      <c r="C27" s="70"/>
      <c r="D27" s="19" t="s">
        <v>80</v>
      </c>
      <c r="E27" s="19">
        <v>3</v>
      </c>
      <c r="F27" s="27">
        <v>2</v>
      </c>
      <c r="G27" s="27">
        <v>1.1000000000000001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19" t="s">
        <v>34</v>
      </c>
      <c r="O27" s="27" t="s">
        <v>33</v>
      </c>
      <c r="P27" s="24" t="s">
        <v>102</v>
      </c>
      <c r="Q27" s="24" t="s">
        <v>102</v>
      </c>
      <c r="R27" s="24" t="s">
        <v>101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</row>
    <row r="28" spans="1:1025" s="21" customFormat="1" ht="83.25" customHeight="1" x14ac:dyDescent="0.25">
      <c r="A28" s="24">
        <v>22</v>
      </c>
      <c r="B28" s="71" t="s">
        <v>104</v>
      </c>
      <c r="C28" s="72"/>
      <c r="D28" s="19" t="s">
        <v>80</v>
      </c>
      <c r="E28" s="19">
        <v>25</v>
      </c>
      <c r="F28" s="27">
        <v>2</v>
      </c>
      <c r="G28" s="27">
        <v>1.1000000000000001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19" t="s">
        <v>34</v>
      </c>
      <c r="O28" s="27" t="s">
        <v>33</v>
      </c>
      <c r="P28" s="24" t="s">
        <v>51</v>
      </c>
      <c r="Q28" s="24" t="s">
        <v>51</v>
      </c>
      <c r="R28" s="24" t="s">
        <v>100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</row>
    <row r="29" spans="1:1025" s="21" customFormat="1" ht="78.75" x14ac:dyDescent="0.25">
      <c r="A29" s="24">
        <v>23</v>
      </c>
      <c r="B29" s="67" t="s">
        <v>108</v>
      </c>
      <c r="C29" s="68"/>
      <c r="D29" s="24" t="s">
        <v>80</v>
      </c>
      <c r="E29" s="24">
        <v>6</v>
      </c>
      <c r="F29" s="36">
        <v>2</v>
      </c>
      <c r="G29" s="18">
        <v>1.1000000000000001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 t="s">
        <v>34</v>
      </c>
      <c r="O29" s="27" t="s">
        <v>33</v>
      </c>
      <c r="P29" s="24" t="s">
        <v>192</v>
      </c>
      <c r="Q29" s="24" t="s">
        <v>52</v>
      </c>
      <c r="R29" s="24" t="s">
        <v>191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</row>
    <row r="30" spans="1:1025" s="21" customFormat="1" ht="78.75" x14ac:dyDescent="0.25">
      <c r="A30" s="24">
        <v>24</v>
      </c>
      <c r="B30" s="67" t="s">
        <v>109</v>
      </c>
      <c r="C30" s="68"/>
      <c r="D30" s="24" t="s">
        <v>80</v>
      </c>
      <c r="E30" s="24">
        <v>12</v>
      </c>
      <c r="F30" s="18">
        <v>1</v>
      </c>
      <c r="G30" s="18">
        <v>1.1000000000000001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 t="s">
        <v>34</v>
      </c>
      <c r="O30" s="27" t="s">
        <v>33</v>
      </c>
      <c r="P30" s="24" t="s">
        <v>192</v>
      </c>
      <c r="Q30" s="24" t="s">
        <v>52</v>
      </c>
      <c r="R30" s="24" t="s">
        <v>105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</row>
    <row r="31" spans="1:1025" s="21" customFormat="1" ht="78.75" x14ac:dyDescent="0.25">
      <c r="A31" s="24">
        <v>25</v>
      </c>
      <c r="B31" s="67" t="s">
        <v>110</v>
      </c>
      <c r="C31" s="68"/>
      <c r="D31" s="24" t="s">
        <v>80</v>
      </c>
      <c r="E31" s="24">
        <v>15</v>
      </c>
      <c r="F31" s="24">
        <v>1</v>
      </c>
      <c r="G31" s="18">
        <v>1.1000000000000001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 t="s">
        <v>34</v>
      </c>
      <c r="O31" s="27" t="s">
        <v>33</v>
      </c>
      <c r="P31" s="24" t="s">
        <v>52</v>
      </c>
      <c r="Q31" s="24" t="s">
        <v>52</v>
      </c>
      <c r="R31" s="24" t="s">
        <v>106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</row>
    <row r="32" spans="1:1025" s="21" customFormat="1" ht="87.75" customHeight="1" x14ac:dyDescent="0.25">
      <c r="A32" s="24">
        <v>26</v>
      </c>
      <c r="B32" s="67" t="s">
        <v>110</v>
      </c>
      <c r="C32" s="68"/>
      <c r="D32" s="24" t="s">
        <v>80</v>
      </c>
      <c r="E32" s="24">
        <v>12</v>
      </c>
      <c r="F32" s="18">
        <v>1</v>
      </c>
      <c r="G32" s="18">
        <v>1.1000000000000001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 t="s">
        <v>34</v>
      </c>
      <c r="O32" s="27" t="s">
        <v>33</v>
      </c>
      <c r="P32" s="24" t="s">
        <v>52</v>
      </c>
      <c r="Q32" s="24" t="s">
        <v>52</v>
      </c>
      <c r="R32" s="24" t="s">
        <v>107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</row>
    <row r="33" spans="1:1025" s="21" customFormat="1" ht="78.75" x14ac:dyDescent="0.25">
      <c r="A33" s="8">
        <v>27</v>
      </c>
      <c r="B33" s="63" t="s">
        <v>121</v>
      </c>
      <c r="C33" s="63"/>
      <c r="D33" s="19" t="s">
        <v>80</v>
      </c>
      <c r="E33" s="24">
        <v>12</v>
      </c>
      <c r="F33" s="36">
        <v>2</v>
      </c>
      <c r="G33" s="24">
        <v>1.1000000000000001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 t="s">
        <v>34</v>
      </c>
      <c r="O33" s="24" t="s">
        <v>33</v>
      </c>
      <c r="P33" s="24" t="s">
        <v>111</v>
      </c>
      <c r="Q33" s="24" t="s">
        <v>112</v>
      </c>
      <c r="R33" s="24" t="s">
        <v>47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</row>
    <row r="34" spans="1:1025" s="21" customFormat="1" ht="78.75" x14ac:dyDescent="0.25">
      <c r="A34" s="9">
        <v>28</v>
      </c>
      <c r="B34" s="63" t="s">
        <v>122</v>
      </c>
      <c r="C34" s="63"/>
      <c r="D34" s="19" t="s">
        <v>80</v>
      </c>
      <c r="E34" s="24">
        <v>6</v>
      </c>
      <c r="F34" s="24">
        <v>1</v>
      </c>
      <c r="G34" s="24">
        <v>1.1000000000000001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 t="s">
        <v>34</v>
      </c>
      <c r="O34" s="24" t="s">
        <v>33</v>
      </c>
      <c r="P34" s="24" t="s">
        <v>111</v>
      </c>
      <c r="Q34" s="24" t="s">
        <v>113</v>
      </c>
      <c r="R34" s="24" t="s">
        <v>62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1" customFormat="1" ht="78.75" x14ac:dyDescent="0.25">
      <c r="A35" s="10">
        <v>29</v>
      </c>
      <c r="B35" s="63" t="s">
        <v>123</v>
      </c>
      <c r="C35" s="63"/>
      <c r="D35" s="19" t="s">
        <v>80</v>
      </c>
      <c r="E35" s="24">
        <v>6</v>
      </c>
      <c r="F35" s="24">
        <v>1</v>
      </c>
      <c r="G35" s="24">
        <v>1.1000000000000001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 t="s">
        <v>34</v>
      </c>
      <c r="O35" s="24" t="s">
        <v>33</v>
      </c>
      <c r="P35" s="24" t="s">
        <v>111</v>
      </c>
      <c r="Q35" s="24" t="s">
        <v>114</v>
      </c>
      <c r="R35" s="24" t="s">
        <v>63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1" customFormat="1" ht="78.75" x14ac:dyDescent="0.25">
      <c r="A36" s="9">
        <v>30</v>
      </c>
      <c r="B36" s="63" t="s">
        <v>124</v>
      </c>
      <c r="C36" s="63"/>
      <c r="D36" s="19" t="s">
        <v>80</v>
      </c>
      <c r="E36" s="24">
        <v>6</v>
      </c>
      <c r="F36" s="24">
        <v>1</v>
      </c>
      <c r="G36" s="24">
        <v>1.1000000000000001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 t="s">
        <v>34</v>
      </c>
      <c r="O36" s="24" t="s">
        <v>33</v>
      </c>
      <c r="P36" s="24" t="s">
        <v>111</v>
      </c>
      <c r="Q36" s="24" t="s">
        <v>115</v>
      </c>
      <c r="R36" s="24" t="s">
        <v>64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1" customFormat="1" ht="78.75" x14ac:dyDescent="0.25">
      <c r="A37" s="9">
        <v>31</v>
      </c>
      <c r="B37" s="63" t="s">
        <v>125</v>
      </c>
      <c r="C37" s="63"/>
      <c r="D37" s="19" t="s">
        <v>80</v>
      </c>
      <c r="E37" s="24">
        <v>6</v>
      </c>
      <c r="F37" s="24">
        <v>1</v>
      </c>
      <c r="G37" s="24">
        <v>1.1000000000000001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 t="s">
        <v>34</v>
      </c>
      <c r="O37" s="24" t="s">
        <v>33</v>
      </c>
      <c r="P37" s="24" t="s">
        <v>111</v>
      </c>
      <c r="Q37" s="24" t="s">
        <v>116</v>
      </c>
      <c r="R37" s="24" t="s">
        <v>65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s="21" customFormat="1" ht="78.75" x14ac:dyDescent="0.25">
      <c r="A38" s="9">
        <v>32</v>
      </c>
      <c r="B38" s="63" t="s">
        <v>126</v>
      </c>
      <c r="C38" s="63"/>
      <c r="D38" s="19" t="s">
        <v>80</v>
      </c>
      <c r="E38" s="24">
        <v>6</v>
      </c>
      <c r="F38" s="24">
        <v>1</v>
      </c>
      <c r="G38" s="24">
        <v>1.1000000000000001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 t="s">
        <v>34</v>
      </c>
      <c r="O38" s="24" t="s">
        <v>33</v>
      </c>
      <c r="P38" s="24" t="s">
        <v>111</v>
      </c>
      <c r="Q38" s="24" t="s">
        <v>117</v>
      </c>
      <c r="R38" s="24" t="s">
        <v>66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</row>
    <row r="39" spans="1:1025" s="21" customFormat="1" ht="78.75" x14ac:dyDescent="0.25">
      <c r="A39" s="9">
        <v>33</v>
      </c>
      <c r="B39" s="63" t="s">
        <v>127</v>
      </c>
      <c r="C39" s="63"/>
      <c r="D39" s="19" t="s">
        <v>80</v>
      </c>
      <c r="E39" s="24">
        <v>6</v>
      </c>
      <c r="F39" s="24">
        <v>1</v>
      </c>
      <c r="G39" s="24">
        <v>1.1000000000000001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 t="s">
        <v>34</v>
      </c>
      <c r="O39" s="24" t="s">
        <v>33</v>
      </c>
      <c r="P39" s="24" t="s">
        <v>111</v>
      </c>
      <c r="Q39" s="24" t="s">
        <v>118</v>
      </c>
      <c r="R39" s="24" t="s">
        <v>67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</row>
    <row r="40" spans="1:1025" s="21" customFormat="1" ht="78.75" x14ac:dyDescent="0.25">
      <c r="A40" s="9">
        <v>34</v>
      </c>
      <c r="B40" s="63" t="s">
        <v>128</v>
      </c>
      <c r="C40" s="63"/>
      <c r="D40" s="19" t="s">
        <v>80</v>
      </c>
      <c r="E40" s="24">
        <v>6</v>
      </c>
      <c r="F40" s="24">
        <v>1</v>
      </c>
      <c r="G40" s="24">
        <v>1.1000000000000001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 t="s">
        <v>34</v>
      </c>
      <c r="O40" s="24" t="s">
        <v>33</v>
      </c>
      <c r="P40" s="24" t="s">
        <v>111</v>
      </c>
      <c r="Q40" s="24" t="s">
        <v>119</v>
      </c>
      <c r="R40" s="24" t="s">
        <v>68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</row>
    <row r="41" spans="1:1025" s="21" customFormat="1" ht="78.75" x14ac:dyDescent="0.25">
      <c r="A41" s="9">
        <v>35</v>
      </c>
      <c r="B41" s="63" t="s">
        <v>129</v>
      </c>
      <c r="C41" s="63"/>
      <c r="D41" s="19" t="s">
        <v>80</v>
      </c>
      <c r="E41" s="24">
        <v>6</v>
      </c>
      <c r="F41" s="24">
        <v>1</v>
      </c>
      <c r="G41" s="24">
        <v>1.1000000000000001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 t="s">
        <v>34</v>
      </c>
      <c r="O41" s="24" t="s">
        <v>33</v>
      </c>
      <c r="P41" s="24" t="s">
        <v>111</v>
      </c>
      <c r="Q41" s="24" t="s">
        <v>120</v>
      </c>
      <c r="R41" s="24" t="s">
        <v>74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s="21" customFormat="1" ht="63" x14ac:dyDescent="0.25">
      <c r="A42" s="9">
        <v>36</v>
      </c>
      <c r="B42" s="64" t="s">
        <v>133</v>
      </c>
      <c r="C42" s="65"/>
      <c r="D42" s="24" t="s">
        <v>132</v>
      </c>
      <c r="E42" s="24">
        <v>10</v>
      </c>
      <c r="F42" s="18">
        <v>2</v>
      </c>
      <c r="G42" s="18">
        <v>1.1000000000000001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 t="s">
        <v>34</v>
      </c>
      <c r="O42" s="18" t="s">
        <v>33</v>
      </c>
      <c r="P42" s="24" t="s">
        <v>130</v>
      </c>
      <c r="Q42" s="24" t="s">
        <v>130</v>
      </c>
      <c r="R42" s="24" t="s">
        <v>177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s="21" customFormat="1" ht="78.75" x14ac:dyDescent="0.25">
      <c r="A43" s="9">
        <v>37</v>
      </c>
      <c r="B43" s="66" t="s">
        <v>134</v>
      </c>
      <c r="C43" s="66"/>
      <c r="D43" s="11" t="s">
        <v>132</v>
      </c>
      <c r="E43" s="28">
        <v>5</v>
      </c>
      <c r="F43" s="29">
        <v>1</v>
      </c>
      <c r="G43" s="29">
        <v>1.1000000000000001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 t="s">
        <v>34</v>
      </c>
      <c r="O43" s="18" t="s">
        <v>33</v>
      </c>
      <c r="P43" s="13" t="s">
        <v>131</v>
      </c>
      <c r="Q43" s="11" t="s">
        <v>131</v>
      </c>
      <c r="R43" s="24" t="s">
        <v>69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</row>
    <row r="44" spans="1:1025" s="21" customFormat="1" ht="78.75" x14ac:dyDescent="0.25">
      <c r="A44" s="24">
        <v>38</v>
      </c>
      <c r="B44" s="67" t="s">
        <v>145</v>
      </c>
      <c r="C44" s="68"/>
      <c r="D44" s="24" t="s">
        <v>80</v>
      </c>
      <c r="E44" s="24">
        <v>4</v>
      </c>
      <c r="F44" s="24">
        <v>3</v>
      </c>
      <c r="G44" s="24">
        <v>1.1000000000000001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 t="s">
        <v>34</v>
      </c>
      <c r="O44" s="18" t="s">
        <v>33</v>
      </c>
      <c r="P44" s="24" t="s">
        <v>135</v>
      </c>
      <c r="Q44" s="24" t="s">
        <v>135</v>
      </c>
      <c r="R44" s="25" t="s">
        <v>136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</row>
    <row r="45" spans="1:1025" s="21" customFormat="1" ht="78.75" x14ac:dyDescent="0.25">
      <c r="A45" s="24">
        <v>39</v>
      </c>
      <c r="B45" s="67" t="s">
        <v>146</v>
      </c>
      <c r="C45" s="68"/>
      <c r="D45" s="24" t="s">
        <v>80</v>
      </c>
      <c r="E45" s="24">
        <v>4.5</v>
      </c>
      <c r="F45" s="24">
        <v>1</v>
      </c>
      <c r="G45" s="24">
        <v>1.1000000000000001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 t="s">
        <v>34</v>
      </c>
      <c r="O45" s="18" t="s">
        <v>33</v>
      </c>
      <c r="P45" s="24" t="s">
        <v>135</v>
      </c>
      <c r="Q45" s="24" t="s">
        <v>135</v>
      </c>
      <c r="R45" s="25" t="s">
        <v>137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</row>
    <row r="46" spans="1:1025" s="21" customFormat="1" ht="78.75" x14ac:dyDescent="0.25">
      <c r="A46" s="24">
        <v>40</v>
      </c>
      <c r="B46" s="67" t="s">
        <v>144</v>
      </c>
      <c r="C46" s="68"/>
      <c r="D46" s="24" t="s">
        <v>80</v>
      </c>
      <c r="E46" s="24">
        <v>4.5</v>
      </c>
      <c r="F46" s="24">
        <v>1</v>
      </c>
      <c r="G46" s="24">
        <v>1.1000000000000001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 t="s">
        <v>34</v>
      </c>
      <c r="O46" s="18" t="s">
        <v>33</v>
      </c>
      <c r="P46" s="24" t="s">
        <v>135</v>
      </c>
      <c r="Q46" s="24" t="s">
        <v>135</v>
      </c>
      <c r="R46" s="25" t="s">
        <v>138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s="21" customFormat="1" ht="78.75" x14ac:dyDescent="0.25">
      <c r="A47" s="24">
        <v>41</v>
      </c>
      <c r="B47" s="67" t="s">
        <v>143</v>
      </c>
      <c r="C47" s="68"/>
      <c r="D47" s="24" t="s">
        <v>80</v>
      </c>
      <c r="E47" s="24">
        <v>4</v>
      </c>
      <c r="F47" s="24">
        <v>1</v>
      </c>
      <c r="G47" s="24">
        <v>1.1000000000000001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 t="s">
        <v>34</v>
      </c>
      <c r="O47" s="18" t="s">
        <v>33</v>
      </c>
      <c r="P47" s="24" t="s">
        <v>135</v>
      </c>
      <c r="Q47" s="24" t="s">
        <v>135</v>
      </c>
      <c r="R47" s="25" t="s">
        <v>139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</row>
    <row r="48" spans="1:1025" s="21" customFormat="1" ht="78.75" x14ac:dyDescent="0.25">
      <c r="A48" s="24">
        <v>42</v>
      </c>
      <c r="B48" s="67" t="s">
        <v>142</v>
      </c>
      <c r="C48" s="68"/>
      <c r="D48" s="12" t="s">
        <v>80</v>
      </c>
      <c r="E48" s="11">
        <v>3</v>
      </c>
      <c r="F48" s="12">
        <v>1</v>
      </c>
      <c r="G48" s="12">
        <v>1.1000000000000001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 t="s">
        <v>34</v>
      </c>
      <c r="O48" s="18" t="s">
        <v>33</v>
      </c>
      <c r="P48" s="24" t="s">
        <v>135</v>
      </c>
      <c r="Q48" s="24" t="s">
        <v>135</v>
      </c>
      <c r="R48" s="13" t="s">
        <v>140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s="21" customFormat="1" ht="78.75" x14ac:dyDescent="0.25">
      <c r="A49" s="24">
        <v>43</v>
      </c>
      <c r="B49" s="67" t="s">
        <v>141</v>
      </c>
      <c r="C49" s="68"/>
      <c r="D49" s="12" t="s">
        <v>80</v>
      </c>
      <c r="E49" s="24">
        <v>4</v>
      </c>
      <c r="F49" s="24">
        <v>3</v>
      </c>
      <c r="G49" s="12">
        <v>1.1000000000000001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 t="s">
        <v>34</v>
      </c>
      <c r="O49" s="18" t="s">
        <v>33</v>
      </c>
      <c r="P49" s="24" t="s">
        <v>135</v>
      </c>
      <c r="Q49" s="24" t="s">
        <v>135</v>
      </c>
      <c r="R49" s="24" t="s">
        <v>47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1" customFormat="1" ht="78.75" x14ac:dyDescent="0.25">
      <c r="A50" s="24">
        <v>44</v>
      </c>
      <c r="B50" s="67" t="s">
        <v>141</v>
      </c>
      <c r="C50" s="68"/>
      <c r="D50" s="12" t="s">
        <v>80</v>
      </c>
      <c r="E50" s="24">
        <v>4.5</v>
      </c>
      <c r="F50" s="24">
        <v>2</v>
      </c>
      <c r="G50" s="12">
        <v>1.1000000000000001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 t="s">
        <v>34</v>
      </c>
      <c r="O50" s="18" t="s">
        <v>33</v>
      </c>
      <c r="P50" s="24" t="s">
        <v>135</v>
      </c>
      <c r="Q50" s="24" t="s">
        <v>135</v>
      </c>
      <c r="R50" s="24" t="s">
        <v>62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</row>
    <row r="51" spans="1:1025" s="21" customFormat="1" ht="64.5" customHeight="1" x14ac:dyDescent="0.25">
      <c r="A51" s="24">
        <v>45</v>
      </c>
      <c r="B51" s="63" t="s">
        <v>154</v>
      </c>
      <c r="C51" s="63"/>
      <c r="D51" s="24" t="s">
        <v>80</v>
      </c>
      <c r="E51" s="24">
        <v>4</v>
      </c>
      <c r="F51" s="24">
        <v>1</v>
      </c>
      <c r="G51" s="24">
        <v>1.1000000000000001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 t="s">
        <v>34</v>
      </c>
      <c r="O51" s="18" t="s">
        <v>33</v>
      </c>
      <c r="P51" s="24" t="s">
        <v>77</v>
      </c>
      <c r="Q51" s="24" t="s">
        <v>77</v>
      </c>
      <c r="R51" s="24" t="s">
        <v>147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</row>
    <row r="52" spans="1:1025" s="21" customFormat="1" ht="69" customHeight="1" x14ac:dyDescent="0.25">
      <c r="A52" s="24">
        <v>46</v>
      </c>
      <c r="B52" s="63" t="s">
        <v>155</v>
      </c>
      <c r="C52" s="63"/>
      <c r="D52" s="24" t="s">
        <v>80</v>
      </c>
      <c r="E52" s="24">
        <v>4</v>
      </c>
      <c r="F52" s="24">
        <v>1</v>
      </c>
      <c r="G52" s="24">
        <v>1.1000000000000001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 t="s">
        <v>34</v>
      </c>
      <c r="O52" s="18" t="s">
        <v>33</v>
      </c>
      <c r="P52" s="24" t="s">
        <v>77</v>
      </c>
      <c r="Q52" s="24" t="s">
        <v>77</v>
      </c>
      <c r="R52" s="24" t="s">
        <v>148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</row>
    <row r="53" spans="1:1025" s="21" customFormat="1" ht="60" customHeight="1" x14ac:dyDescent="0.25">
      <c r="A53" s="24">
        <v>47</v>
      </c>
      <c r="B53" s="63" t="s">
        <v>156</v>
      </c>
      <c r="C53" s="63"/>
      <c r="D53" s="24" t="s">
        <v>80</v>
      </c>
      <c r="E53" s="24">
        <v>4</v>
      </c>
      <c r="F53" s="24">
        <v>1</v>
      </c>
      <c r="G53" s="24">
        <v>1.1000000000000001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 t="s">
        <v>34</v>
      </c>
      <c r="O53" s="18" t="s">
        <v>33</v>
      </c>
      <c r="P53" s="24" t="s">
        <v>77</v>
      </c>
      <c r="Q53" s="24" t="s">
        <v>77</v>
      </c>
      <c r="R53" s="24" t="s">
        <v>149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</row>
    <row r="54" spans="1:1025" s="21" customFormat="1" ht="66" customHeight="1" x14ac:dyDescent="0.25">
      <c r="A54" s="24">
        <v>48</v>
      </c>
      <c r="B54" s="63" t="s">
        <v>157</v>
      </c>
      <c r="C54" s="63"/>
      <c r="D54" s="24" t="s">
        <v>80</v>
      </c>
      <c r="E54" s="24">
        <v>4</v>
      </c>
      <c r="F54" s="24">
        <v>1</v>
      </c>
      <c r="G54" s="24">
        <v>1.1000000000000001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 t="s">
        <v>34</v>
      </c>
      <c r="O54" s="18" t="s">
        <v>33</v>
      </c>
      <c r="P54" s="24" t="s">
        <v>77</v>
      </c>
      <c r="Q54" s="24" t="s">
        <v>77</v>
      </c>
      <c r="R54" s="24" t="s">
        <v>150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</row>
    <row r="55" spans="1:1025" s="21" customFormat="1" ht="69" customHeight="1" x14ac:dyDescent="0.25">
      <c r="A55" s="24">
        <v>49</v>
      </c>
      <c r="B55" s="63" t="s">
        <v>158</v>
      </c>
      <c r="C55" s="63"/>
      <c r="D55" s="24" t="s">
        <v>80</v>
      </c>
      <c r="E55" s="24">
        <v>4</v>
      </c>
      <c r="F55" s="24">
        <v>1</v>
      </c>
      <c r="G55" s="24">
        <v>1.1000000000000001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 t="s">
        <v>34</v>
      </c>
      <c r="O55" s="18" t="s">
        <v>33</v>
      </c>
      <c r="P55" s="24" t="s">
        <v>77</v>
      </c>
      <c r="Q55" s="24" t="s">
        <v>77</v>
      </c>
      <c r="R55" s="24" t="s">
        <v>151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</row>
    <row r="56" spans="1:1025" s="21" customFormat="1" ht="70.5" customHeight="1" x14ac:dyDescent="0.25">
      <c r="A56" s="24">
        <v>50</v>
      </c>
      <c r="B56" s="63" t="s">
        <v>159</v>
      </c>
      <c r="C56" s="63"/>
      <c r="D56" s="24" t="s">
        <v>80</v>
      </c>
      <c r="E56" s="24">
        <v>8</v>
      </c>
      <c r="F56" s="36">
        <v>2</v>
      </c>
      <c r="G56" s="24">
        <v>1.1000000000000001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 t="s">
        <v>34</v>
      </c>
      <c r="O56" s="18" t="s">
        <v>95</v>
      </c>
      <c r="P56" s="24" t="s">
        <v>76</v>
      </c>
      <c r="Q56" s="24" t="s">
        <v>76</v>
      </c>
      <c r="R56" s="24" t="s">
        <v>152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</row>
    <row r="57" spans="1:1025" s="21" customFormat="1" ht="60.75" customHeight="1" x14ac:dyDescent="0.25">
      <c r="A57" s="24">
        <v>51</v>
      </c>
      <c r="B57" s="63" t="s">
        <v>160</v>
      </c>
      <c r="C57" s="63"/>
      <c r="D57" s="24" t="s">
        <v>80</v>
      </c>
      <c r="E57" s="24">
        <v>8</v>
      </c>
      <c r="F57" s="24">
        <v>1</v>
      </c>
      <c r="G57" s="24">
        <v>1.1000000000000001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14" t="s">
        <v>34</v>
      </c>
      <c r="O57" s="15" t="s">
        <v>33</v>
      </c>
      <c r="P57" s="24" t="s">
        <v>75</v>
      </c>
      <c r="Q57" s="24" t="s">
        <v>75</v>
      </c>
      <c r="R57" s="24" t="s">
        <v>153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1" customFormat="1" ht="153.75" customHeight="1" x14ac:dyDescent="0.25">
      <c r="A58" s="24">
        <v>52</v>
      </c>
      <c r="B58" s="67" t="s">
        <v>161</v>
      </c>
      <c r="C58" s="79"/>
      <c r="D58" s="24" t="s">
        <v>162</v>
      </c>
      <c r="E58" s="24">
        <v>6</v>
      </c>
      <c r="F58" s="24">
        <v>1</v>
      </c>
      <c r="G58" s="24">
        <v>0.75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14" t="s">
        <v>34</v>
      </c>
      <c r="O58" s="15" t="s">
        <v>33</v>
      </c>
      <c r="P58" s="24" t="s">
        <v>163</v>
      </c>
      <c r="Q58" s="24" t="s">
        <v>165</v>
      </c>
      <c r="R58" s="24" t="s">
        <v>164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1" customFormat="1" ht="153.75" customHeight="1" x14ac:dyDescent="0.25">
      <c r="A59" s="24">
        <v>53</v>
      </c>
      <c r="B59" s="67" t="s">
        <v>166</v>
      </c>
      <c r="C59" s="79"/>
      <c r="D59" s="24" t="s">
        <v>80</v>
      </c>
      <c r="E59" s="24">
        <v>1.5</v>
      </c>
      <c r="F59" s="24">
        <v>1</v>
      </c>
      <c r="G59" s="24">
        <v>1.1000000000000001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 t="s">
        <v>34</v>
      </c>
      <c r="O59" s="24" t="s">
        <v>33</v>
      </c>
      <c r="P59" s="24" t="s">
        <v>60</v>
      </c>
      <c r="Q59" s="24" t="s">
        <v>60</v>
      </c>
      <c r="R59" s="24" t="s">
        <v>167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1" customFormat="1" ht="153.75" customHeight="1" x14ac:dyDescent="0.25">
      <c r="A60" s="24">
        <v>54</v>
      </c>
      <c r="B60" s="67" t="s">
        <v>168</v>
      </c>
      <c r="C60" s="79"/>
      <c r="D60" s="24" t="s">
        <v>80</v>
      </c>
      <c r="E60" s="24">
        <v>10</v>
      </c>
      <c r="F60" s="24">
        <v>1</v>
      </c>
      <c r="G60" s="24">
        <v>0.75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 t="s">
        <v>34</v>
      </c>
      <c r="O60" s="24" t="s">
        <v>33</v>
      </c>
      <c r="P60" s="24" t="s">
        <v>170</v>
      </c>
      <c r="Q60" s="24" t="s">
        <v>170</v>
      </c>
      <c r="R60" s="24" t="s">
        <v>169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1" customFormat="1" ht="153.75" customHeight="1" x14ac:dyDescent="0.25">
      <c r="A61" s="24">
        <v>55</v>
      </c>
      <c r="B61" s="80" t="s">
        <v>173</v>
      </c>
      <c r="C61" s="81"/>
      <c r="D61" s="24" t="s">
        <v>80</v>
      </c>
      <c r="E61" s="24">
        <v>4</v>
      </c>
      <c r="F61" s="24">
        <v>1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 t="s">
        <v>34</v>
      </c>
      <c r="O61" s="24" t="s">
        <v>33</v>
      </c>
      <c r="P61" s="24" t="s">
        <v>172</v>
      </c>
      <c r="Q61" s="24" t="s">
        <v>135</v>
      </c>
      <c r="R61" s="24" t="s">
        <v>171</v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</row>
    <row r="62" spans="1:1025" s="21" customFormat="1" ht="153.75" customHeight="1" x14ac:dyDescent="0.25">
      <c r="A62" s="31" t="s">
        <v>174</v>
      </c>
      <c r="B62" s="80" t="s">
        <v>173</v>
      </c>
      <c r="C62" s="81"/>
      <c r="D62" s="31" t="s">
        <v>80</v>
      </c>
      <c r="E62" s="31">
        <v>5</v>
      </c>
      <c r="F62" s="31">
        <v>1</v>
      </c>
      <c r="G62" s="31">
        <v>1.1000000000000001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 t="s">
        <v>34</v>
      </c>
      <c r="O62" s="31" t="s">
        <v>95</v>
      </c>
      <c r="P62" s="31" t="s">
        <v>176</v>
      </c>
      <c r="Q62" s="31" t="s">
        <v>135</v>
      </c>
      <c r="R62" s="31" t="s">
        <v>175</v>
      </c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20"/>
      <c r="AMK62" s="20"/>
    </row>
    <row r="63" spans="1:1025" s="21" customFormat="1" ht="153.75" customHeight="1" x14ac:dyDescent="0.25">
      <c r="A63" s="32">
        <v>57</v>
      </c>
      <c r="B63" s="80" t="s">
        <v>179</v>
      </c>
      <c r="C63" s="81"/>
      <c r="D63" s="32" t="s">
        <v>162</v>
      </c>
      <c r="E63" s="32">
        <v>3</v>
      </c>
      <c r="F63" s="32">
        <v>1</v>
      </c>
      <c r="G63" s="32">
        <v>1.1000000000000001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 t="s">
        <v>180</v>
      </c>
      <c r="O63" s="32" t="s">
        <v>33</v>
      </c>
      <c r="P63" s="32" t="s">
        <v>183</v>
      </c>
      <c r="Q63" s="32" t="s">
        <v>135</v>
      </c>
      <c r="R63" s="32" t="s">
        <v>181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  <c r="AKT63" s="20"/>
      <c r="AKU63" s="20"/>
      <c r="AKV63" s="20"/>
      <c r="AKW63" s="20"/>
      <c r="AKX63" s="20"/>
      <c r="AKY63" s="20"/>
      <c r="AKZ63" s="20"/>
      <c r="ALA63" s="20"/>
      <c r="ALB63" s="20"/>
      <c r="ALC63" s="20"/>
      <c r="ALD63" s="20"/>
      <c r="ALE63" s="20"/>
      <c r="ALF63" s="20"/>
      <c r="ALG63" s="20"/>
      <c r="ALH63" s="20"/>
      <c r="ALI63" s="20"/>
      <c r="ALJ63" s="20"/>
      <c r="ALK63" s="20"/>
      <c r="ALL63" s="20"/>
      <c r="ALM63" s="20"/>
      <c r="ALN63" s="20"/>
      <c r="ALO63" s="20"/>
      <c r="ALP63" s="20"/>
      <c r="ALQ63" s="20"/>
      <c r="ALR63" s="20"/>
      <c r="ALS63" s="20"/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  <c r="AMI63" s="20"/>
      <c r="AMJ63" s="20"/>
      <c r="AMK63" s="20"/>
    </row>
    <row r="64" spans="1:1025" s="21" customFormat="1" ht="153.75" customHeight="1" x14ac:dyDescent="0.25">
      <c r="A64" s="33">
        <v>58</v>
      </c>
      <c r="B64" s="80" t="s">
        <v>182</v>
      </c>
      <c r="C64" s="81"/>
      <c r="D64" s="33" t="s">
        <v>59</v>
      </c>
      <c r="E64" s="33">
        <v>8</v>
      </c>
      <c r="F64" s="33">
        <v>1</v>
      </c>
      <c r="G64" s="33">
        <v>0.8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 t="s">
        <v>34</v>
      </c>
      <c r="O64" s="33" t="s">
        <v>95</v>
      </c>
      <c r="P64" s="33" t="s">
        <v>185</v>
      </c>
      <c r="Q64" s="33" t="s">
        <v>185</v>
      </c>
      <c r="R64" s="33" t="s">
        <v>184</v>
      </c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  <c r="AMI64" s="20"/>
      <c r="AMJ64" s="20"/>
      <c r="AMK64" s="20"/>
    </row>
    <row r="65" spans="1:1025" s="21" customFormat="1" ht="153.75" customHeight="1" x14ac:dyDescent="0.25">
      <c r="A65" s="34">
        <v>59</v>
      </c>
      <c r="B65" s="80" t="s">
        <v>186</v>
      </c>
      <c r="C65" s="81"/>
      <c r="D65" s="34" t="s">
        <v>80</v>
      </c>
      <c r="E65" s="34">
        <v>1</v>
      </c>
      <c r="F65" s="34">
        <v>1</v>
      </c>
      <c r="G65" s="34">
        <v>0.8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 t="s">
        <v>34</v>
      </c>
      <c r="O65" s="34" t="s">
        <v>95</v>
      </c>
      <c r="P65" s="34" t="s">
        <v>208</v>
      </c>
      <c r="Q65" s="35" t="s">
        <v>190</v>
      </c>
      <c r="R65" s="34" t="s">
        <v>209</v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20"/>
      <c r="AMK65" s="20"/>
    </row>
    <row r="66" spans="1:1025" s="21" customFormat="1" ht="149.25" customHeight="1" x14ac:dyDescent="0.25">
      <c r="A66" s="12">
        <v>60</v>
      </c>
      <c r="B66" s="82" t="s">
        <v>187</v>
      </c>
      <c r="C66" s="83"/>
      <c r="D66" s="12" t="s">
        <v>80</v>
      </c>
      <c r="E66" s="12">
        <v>1</v>
      </c>
      <c r="F66" s="12">
        <v>1</v>
      </c>
      <c r="G66" s="12">
        <v>0.8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 t="s">
        <v>34</v>
      </c>
      <c r="O66" s="12" t="s">
        <v>95</v>
      </c>
      <c r="P66" s="12" t="s">
        <v>189</v>
      </c>
      <c r="Q66" s="12" t="s">
        <v>189</v>
      </c>
      <c r="R66" s="12" t="s">
        <v>188</v>
      </c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20"/>
      <c r="AMK66" s="20"/>
    </row>
    <row r="67" spans="1:1025" s="44" customFormat="1" ht="78.75" x14ac:dyDescent="0.25">
      <c r="A67" s="42">
        <v>61</v>
      </c>
      <c r="B67" s="60" t="s">
        <v>193</v>
      </c>
      <c r="C67" s="60"/>
      <c r="D67" s="41" t="s">
        <v>80</v>
      </c>
      <c r="E67" s="41">
        <v>6</v>
      </c>
      <c r="F67" s="42">
        <v>4</v>
      </c>
      <c r="G67" s="42">
        <v>1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 t="s">
        <v>34</v>
      </c>
      <c r="O67" s="42" t="s">
        <v>95</v>
      </c>
      <c r="P67" s="42" t="s">
        <v>200</v>
      </c>
      <c r="Q67" s="45" t="s">
        <v>200</v>
      </c>
      <c r="R67" s="48" t="s">
        <v>201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49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</row>
    <row r="68" spans="1:1025" s="46" customFormat="1" ht="78.75" x14ac:dyDescent="0.25">
      <c r="A68" s="42">
        <v>62</v>
      </c>
      <c r="B68" s="60" t="s">
        <v>194</v>
      </c>
      <c r="C68" s="60"/>
      <c r="D68" s="41" t="s">
        <v>80</v>
      </c>
      <c r="E68" s="42">
        <v>6</v>
      </c>
      <c r="F68" s="42">
        <v>3</v>
      </c>
      <c r="G68" s="42">
        <v>1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 t="s">
        <v>34</v>
      </c>
      <c r="O68" s="42" t="s">
        <v>95</v>
      </c>
      <c r="P68" s="45" t="s">
        <v>200</v>
      </c>
      <c r="Q68" s="45" t="s">
        <v>200</v>
      </c>
      <c r="R68" s="47" t="s">
        <v>202</v>
      </c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1:1025" s="46" customFormat="1" ht="78.75" x14ac:dyDescent="0.25">
      <c r="A69" s="42">
        <v>63</v>
      </c>
      <c r="B69" s="60" t="s">
        <v>195</v>
      </c>
      <c r="C69" s="60"/>
      <c r="D69" s="41" t="s">
        <v>80</v>
      </c>
      <c r="E69" s="42">
        <v>6</v>
      </c>
      <c r="F69" s="42">
        <v>2</v>
      </c>
      <c r="G69" s="42">
        <v>1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 t="s">
        <v>34</v>
      </c>
      <c r="O69" s="42" t="s">
        <v>95</v>
      </c>
      <c r="P69" s="45" t="s">
        <v>200</v>
      </c>
      <c r="Q69" s="45" t="s">
        <v>200</v>
      </c>
      <c r="R69" s="47" t="s">
        <v>203</v>
      </c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1:1025" s="46" customFormat="1" ht="78.75" x14ac:dyDescent="0.25">
      <c r="A70" s="42">
        <v>64</v>
      </c>
      <c r="B70" s="60" t="s">
        <v>196</v>
      </c>
      <c r="C70" s="60"/>
      <c r="D70" s="41" t="s">
        <v>80</v>
      </c>
      <c r="E70" s="42">
        <v>6</v>
      </c>
      <c r="F70" s="42">
        <v>2</v>
      </c>
      <c r="G70" s="42">
        <v>1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 t="s">
        <v>34</v>
      </c>
      <c r="O70" s="42" t="s">
        <v>95</v>
      </c>
      <c r="P70" s="45" t="s">
        <v>200</v>
      </c>
      <c r="Q70" s="45" t="s">
        <v>200</v>
      </c>
      <c r="R70" s="47" t="s">
        <v>204</v>
      </c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0"/>
    </row>
    <row r="71" spans="1:1025" s="46" customFormat="1" ht="78.75" x14ac:dyDescent="0.25">
      <c r="A71" s="42">
        <v>65</v>
      </c>
      <c r="B71" s="60" t="s">
        <v>197</v>
      </c>
      <c r="C71" s="60"/>
      <c r="D71" s="41" t="s">
        <v>80</v>
      </c>
      <c r="E71" s="42">
        <v>6</v>
      </c>
      <c r="F71" s="42">
        <v>2</v>
      </c>
      <c r="G71" s="42">
        <v>1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 t="s">
        <v>34</v>
      </c>
      <c r="O71" s="42" t="s">
        <v>95</v>
      </c>
      <c r="P71" s="45" t="s">
        <v>200</v>
      </c>
      <c r="Q71" s="45" t="s">
        <v>200</v>
      </c>
      <c r="R71" s="47" t="s">
        <v>205</v>
      </c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0"/>
    </row>
    <row r="72" spans="1:1025" s="46" customFormat="1" ht="78.75" x14ac:dyDescent="0.25">
      <c r="A72" s="42">
        <v>66</v>
      </c>
      <c r="B72" s="60" t="s">
        <v>198</v>
      </c>
      <c r="C72" s="60"/>
      <c r="D72" s="41" t="s">
        <v>80</v>
      </c>
      <c r="E72" s="42">
        <v>6</v>
      </c>
      <c r="F72" s="42">
        <v>2</v>
      </c>
      <c r="G72" s="42">
        <v>1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 t="s">
        <v>34</v>
      </c>
      <c r="O72" s="42" t="s">
        <v>95</v>
      </c>
      <c r="P72" s="45" t="s">
        <v>200</v>
      </c>
      <c r="Q72" s="45" t="s">
        <v>200</v>
      </c>
      <c r="R72" s="47" t="s">
        <v>206</v>
      </c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0"/>
    </row>
    <row r="73" spans="1:1025" s="46" customFormat="1" ht="78.75" x14ac:dyDescent="0.25">
      <c r="A73" s="42">
        <v>67</v>
      </c>
      <c r="B73" s="60" t="s">
        <v>199</v>
      </c>
      <c r="C73" s="60"/>
      <c r="D73" s="41" t="s">
        <v>80</v>
      </c>
      <c r="E73" s="42">
        <v>6</v>
      </c>
      <c r="F73" s="42">
        <v>2</v>
      </c>
      <c r="G73" s="42">
        <v>1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 t="s">
        <v>34</v>
      </c>
      <c r="O73" s="42" t="s">
        <v>95</v>
      </c>
      <c r="P73" s="45" t="s">
        <v>200</v>
      </c>
      <c r="Q73" s="45" t="s">
        <v>200</v>
      </c>
      <c r="R73" s="47" t="s">
        <v>207</v>
      </c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0"/>
    </row>
    <row r="74" spans="1:1025" s="54" customFormat="1" ht="110.25" x14ac:dyDescent="0.25">
      <c r="A74" s="12">
        <v>68</v>
      </c>
      <c r="B74" s="61" t="s">
        <v>212</v>
      </c>
      <c r="C74" s="62"/>
      <c r="D74" s="12" t="s">
        <v>80</v>
      </c>
      <c r="E74" s="12">
        <v>2</v>
      </c>
      <c r="F74" s="12">
        <v>1</v>
      </c>
      <c r="G74" s="12">
        <v>1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 t="s">
        <v>34</v>
      </c>
      <c r="O74" s="56" t="s">
        <v>33</v>
      </c>
      <c r="P74" s="57" t="s">
        <v>211</v>
      </c>
      <c r="Q74" s="57" t="s">
        <v>135</v>
      </c>
      <c r="R74" s="57" t="s">
        <v>210</v>
      </c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  <c r="VM74" s="53"/>
      <c r="VN74" s="53"/>
      <c r="VO74" s="53"/>
      <c r="VP74" s="53"/>
      <c r="VQ74" s="53"/>
      <c r="VR74" s="53"/>
      <c r="VS74" s="53"/>
      <c r="VT74" s="53"/>
      <c r="VU74" s="53"/>
      <c r="VV74" s="53"/>
      <c r="VW74" s="53"/>
      <c r="VX74" s="53"/>
      <c r="VY74" s="53"/>
      <c r="VZ74" s="53"/>
      <c r="WA74" s="53"/>
      <c r="WB74" s="53"/>
      <c r="WC74" s="53"/>
      <c r="WD74" s="53"/>
      <c r="WE74" s="53"/>
      <c r="WF74" s="53"/>
      <c r="WG74" s="53"/>
      <c r="WH74" s="53"/>
      <c r="WI74" s="53"/>
      <c r="WJ74" s="53"/>
      <c r="WK74" s="53"/>
      <c r="WL74" s="53"/>
      <c r="WM74" s="53"/>
      <c r="WN74" s="53"/>
      <c r="WO74" s="53"/>
      <c r="WP74" s="53"/>
      <c r="WQ74" s="53"/>
      <c r="WR74" s="53"/>
      <c r="WS74" s="53"/>
      <c r="WT74" s="53"/>
      <c r="WU74" s="53"/>
      <c r="WV74" s="53"/>
      <c r="WW74" s="53"/>
      <c r="WX74" s="53"/>
      <c r="WY74" s="53"/>
      <c r="WZ74" s="53"/>
      <c r="XA74" s="53"/>
      <c r="XB74" s="53"/>
      <c r="XC74" s="53"/>
      <c r="XD74" s="53"/>
      <c r="XE74" s="53"/>
      <c r="XF74" s="53"/>
      <c r="XG74" s="53"/>
      <c r="XH74" s="53"/>
      <c r="XI74" s="53"/>
      <c r="XJ74" s="53"/>
      <c r="XK74" s="53"/>
      <c r="XL74" s="53"/>
      <c r="XM74" s="53"/>
      <c r="XN74" s="53"/>
      <c r="XO74" s="53"/>
      <c r="XP74" s="53"/>
      <c r="XQ74" s="53"/>
      <c r="XR74" s="53"/>
      <c r="XS74" s="53"/>
      <c r="XT74" s="53"/>
      <c r="XU74" s="53"/>
      <c r="XV74" s="53"/>
      <c r="XW74" s="53"/>
      <c r="XX74" s="53"/>
      <c r="XY74" s="53"/>
      <c r="XZ74" s="53"/>
      <c r="YA74" s="53"/>
      <c r="YB74" s="53"/>
      <c r="YC74" s="53"/>
      <c r="YD74" s="53"/>
      <c r="YE74" s="53"/>
      <c r="YF74" s="53"/>
      <c r="YG74" s="53"/>
      <c r="YH74" s="53"/>
      <c r="YI74" s="53"/>
      <c r="YJ74" s="53"/>
      <c r="YK74" s="53"/>
      <c r="YL74" s="53"/>
      <c r="YM74" s="53"/>
      <c r="YN74" s="53"/>
      <c r="YO74" s="53"/>
      <c r="YP74" s="53"/>
      <c r="YQ74" s="53"/>
      <c r="YR74" s="53"/>
      <c r="YS74" s="53"/>
      <c r="YT74" s="53"/>
      <c r="YU74" s="53"/>
      <c r="YV74" s="53"/>
      <c r="YW74" s="53"/>
      <c r="YX74" s="53"/>
      <c r="YY74" s="53"/>
      <c r="YZ74" s="53"/>
      <c r="ZA74" s="53"/>
      <c r="ZB74" s="53"/>
      <c r="ZC74" s="53"/>
      <c r="ZD74" s="53"/>
      <c r="ZE74" s="53"/>
      <c r="ZF74" s="53"/>
      <c r="ZG74" s="53"/>
      <c r="ZH74" s="53"/>
      <c r="ZI74" s="53"/>
      <c r="ZJ74" s="53"/>
      <c r="ZK74" s="53"/>
      <c r="ZL74" s="53"/>
      <c r="ZM74" s="53"/>
      <c r="ZN74" s="53"/>
      <c r="ZO74" s="53"/>
      <c r="ZP74" s="53"/>
      <c r="ZQ74" s="53"/>
      <c r="ZR74" s="53"/>
      <c r="ZS74" s="53"/>
      <c r="ZT74" s="53"/>
      <c r="ZU74" s="53"/>
      <c r="ZV74" s="53"/>
      <c r="ZW74" s="53"/>
      <c r="ZX74" s="53"/>
      <c r="ZY74" s="53"/>
      <c r="ZZ74" s="53"/>
      <c r="AAA74" s="53"/>
      <c r="AAB74" s="53"/>
      <c r="AAC74" s="53"/>
      <c r="AAD74" s="53"/>
      <c r="AAE74" s="53"/>
      <c r="AAF74" s="53"/>
      <c r="AAG74" s="53"/>
      <c r="AAH74" s="53"/>
      <c r="AAI74" s="53"/>
      <c r="AAJ74" s="53"/>
      <c r="AAK74" s="53"/>
      <c r="AAL74" s="53"/>
      <c r="AAM74" s="53"/>
      <c r="AAN74" s="53"/>
      <c r="AAO74" s="53"/>
      <c r="AAP74" s="53"/>
      <c r="AAQ74" s="53"/>
      <c r="AAR74" s="53"/>
      <c r="AAS74" s="53"/>
      <c r="AAT74" s="53"/>
      <c r="AAU74" s="53"/>
      <c r="AAV74" s="53"/>
      <c r="AAW74" s="53"/>
      <c r="AAX74" s="53"/>
      <c r="AAY74" s="53"/>
      <c r="AAZ74" s="53"/>
      <c r="ABA74" s="53"/>
      <c r="ABB74" s="53"/>
      <c r="ABC74" s="53"/>
      <c r="ABD74" s="53"/>
      <c r="ABE74" s="53"/>
      <c r="ABF74" s="53"/>
      <c r="ABG74" s="53"/>
      <c r="ABH74" s="53"/>
      <c r="ABI74" s="53"/>
      <c r="ABJ74" s="53"/>
      <c r="ABK74" s="53"/>
      <c r="ABL74" s="53"/>
      <c r="ABM74" s="53"/>
      <c r="ABN74" s="53"/>
      <c r="ABO74" s="53"/>
      <c r="ABP74" s="53"/>
      <c r="ABQ74" s="53"/>
      <c r="ABR74" s="53"/>
      <c r="ABS74" s="53"/>
      <c r="ABT74" s="53"/>
      <c r="ABU74" s="53"/>
      <c r="ABV74" s="53"/>
      <c r="ABW74" s="53"/>
      <c r="ABX74" s="53"/>
      <c r="ABY74" s="53"/>
      <c r="ABZ74" s="53"/>
      <c r="ACA74" s="53"/>
      <c r="ACB74" s="53"/>
      <c r="ACC74" s="53"/>
      <c r="ACD74" s="53"/>
      <c r="ACE74" s="53"/>
      <c r="ACF74" s="53"/>
      <c r="ACG74" s="53"/>
      <c r="ACH74" s="53"/>
      <c r="ACI74" s="53"/>
      <c r="ACJ74" s="53"/>
      <c r="ACK74" s="53"/>
      <c r="ACL74" s="53"/>
      <c r="ACM74" s="53"/>
      <c r="ACN74" s="53"/>
      <c r="ACO74" s="53"/>
      <c r="ACP74" s="53"/>
      <c r="ACQ74" s="53"/>
      <c r="ACR74" s="53"/>
      <c r="ACS74" s="53"/>
      <c r="ACT74" s="53"/>
      <c r="ACU74" s="53"/>
      <c r="ACV74" s="53"/>
      <c r="ACW74" s="53"/>
      <c r="ACX74" s="53"/>
      <c r="ACY74" s="53"/>
      <c r="ACZ74" s="53"/>
      <c r="ADA74" s="53"/>
      <c r="ADB74" s="53"/>
      <c r="ADC74" s="53"/>
      <c r="ADD74" s="53"/>
      <c r="ADE74" s="53"/>
      <c r="ADF74" s="53"/>
      <c r="ADG74" s="53"/>
      <c r="ADH74" s="53"/>
      <c r="ADI74" s="53"/>
      <c r="ADJ74" s="53"/>
      <c r="ADK74" s="53"/>
      <c r="ADL74" s="53"/>
      <c r="ADM74" s="53"/>
      <c r="ADN74" s="53"/>
      <c r="ADO74" s="53"/>
      <c r="ADP74" s="53"/>
      <c r="ADQ74" s="53"/>
      <c r="ADR74" s="53"/>
      <c r="ADS74" s="53"/>
      <c r="ADT74" s="53"/>
      <c r="ADU74" s="53"/>
      <c r="ADV74" s="53"/>
      <c r="ADW74" s="53"/>
      <c r="ADX74" s="53"/>
      <c r="ADY74" s="53"/>
      <c r="ADZ74" s="53"/>
      <c r="AEA74" s="53"/>
      <c r="AEB74" s="53"/>
      <c r="AEC74" s="53"/>
      <c r="AED74" s="53"/>
      <c r="AEE74" s="53"/>
      <c r="AEF74" s="53"/>
      <c r="AEG74" s="53"/>
      <c r="AEH74" s="53"/>
      <c r="AEI74" s="53"/>
      <c r="AEJ74" s="53"/>
      <c r="AEK74" s="53"/>
      <c r="AEL74" s="53"/>
      <c r="AEM74" s="53"/>
      <c r="AEN74" s="53"/>
      <c r="AEO74" s="53"/>
      <c r="AEP74" s="53"/>
      <c r="AEQ74" s="53"/>
      <c r="AER74" s="53"/>
      <c r="AES74" s="53"/>
      <c r="AET74" s="53"/>
      <c r="AEU74" s="53"/>
      <c r="AEV74" s="53"/>
      <c r="AEW74" s="53"/>
      <c r="AEX74" s="53"/>
      <c r="AEY74" s="53"/>
      <c r="AEZ74" s="53"/>
      <c r="AFA74" s="53"/>
      <c r="AFB74" s="53"/>
      <c r="AFC74" s="53"/>
      <c r="AFD74" s="53"/>
      <c r="AFE74" s="53"/>
      <c r="AFF74" s="53"/>
      <c r="AFG74" s="53"/>
      <c r="AFH74" s="53"/>
      <c r="AFI74" s="53"/>
      <c r="AFJ74" s="53"/>
      <c r="AFK74" s="53"/>
      <c r="AFL74" s="53"/>
      <c r="AFM74" s="53"/>
      <c r="AFN74" s="53"/>
      <c r="AFO74" s="53"/>
      <c r="AFP74" s="53"/>
      <c r="AFQ74" s="53"/>
      <c r="AFR74" s="53"/>
      <c r="AFS74" s="53"/>
      <c r="AFT74" s="53"/>
      <c r="AFU74" s="53"/>
      <c r="AFV74" s="53"/>
      <c r="AFW74" s="53"/>
      <c r="AFX74" s="53"/>
      <c r="AFY74" s="53"/>
      <c r="AFZ74" s="53"/>
      <c r="AGA74" s="53"/>
      <c r="AGB74" s="53"/>
      <c r="AGC74" s="53"/>
      <c r="AGD74" s="53"/>
      <c r="AGE74" s="53"/>
      <c r="AGF74" s="53"/>
      <c r="AGG74" s="53"/>
      <c r="AGH74" s="53"/>
      <c r="AGI74" s="53"/>
      <c r="AGJ74" s="53"/>
      <c r="AGK74" s="53"/>
      <c r="AGL74" s="53"/>
      <c r="AGM74" s="53"/>
      <c r="AGN74" s="53"/>
      <c r="AGO74" s="53"/>
      <c r="AGP74" s="53"/>
      <c r="AGQ74" s="53"/>
      <c r="AGR74" s="53"/>
      <c r="AGS74" s="53"/>
      <c r="AGT74" s="53"/>
      <c r="AGU74" s="53"/>
      <c r="AGV74" s="53"/>
      <c r="AGW74" s="53"/>
      <c r="AGX74" s="53"/>
      <c r="AGY74" s="53"/>
      <c r="AGZ74" s="53"/>
      <c r="AHA74" s="53"/>
      <c r="AHB74" s="53"/>
      <c r="AHC74" s="53"/>
      <c r="AHD74" s="53"/>
      <c r="AHE74" s="53"/>
      <c r="AHF74" s="53"/>
      <c r="AHG74" s="53"/>
      <c r="AHH74" s="53"/>
      <c r="AHI74" s="53"/>
      <c r="AHJ74" s="53"/>
      <c r="AHK74" s="53"/>
      <c r="AHL74" s="53"/>
      <c r="AHM74" s="53"/>
      <c r="AHN74" s="53"/>
      <c r="AHO74" s="53"/>
      <c r="AHP74" s="53"/>
      <c r="AHQ74" s="53"/>
      <c r="AHR74" s="53"/>
      <c r="AHS74" s="53"/>
      <c r="AHT74" s="53"/>
      <c r="AHU74" s="53"/>
      <c r="AHV74" s="53"/>
      <c r="AHW74" s="53"/>
      <c r="AHX74" s="53"/>
      <c r="AHY74" s="53"/>
      <c r="AHZ74" s="53"/>
      <c r="AIA74" s="53"/>
      <c r="AIB74" s="53"/>
      <c r="AIC74" s="53"/>
      <c r="AID74" s="53"/>
      <c r="AIE74" s="53"/>
      <c r="AIF74" s="53"/>
      <c r="AIG74" s="53"/>
      <c r="AIH74" s="53"/>
      <c r="AII74" s="53"/>
      <c r="AIJ74" s="53"/>
      <c r="AIK74" s="53"/>
      <c r="AIL74" s="53"/>
      <c r="AIM74" s="53"/>
      <c r="AIN74" s="53"/>
      <c r="AIO74" s="53"/>
      <c r="AIP74" s="53"/>
      <c r="AIQ74" s="53"/>
      <c r="AIR74" s="53"/>
      <c r="AIS74" s="53"/>
      <c r="AIT74" s="53"/>
      <c r="AIU74" s="53"/>
      <c r="AIV74" s="53"/>
      <c r="AIW74" s="53"/>
      <c r="AIX74" s="53"/>
      <c r="AIY74" s="53"/>
      <c r="AIZ74" s="53"/>
      <c r="AJA74" s="53"/>
      <c r="AJB74" s="53"/>
      <c r="AJC74" s="53"/>
      <c r="AJD74" s="53"/>
      <c r="AJE74" s="53"/>
      <c r="AJF74" s="53"/>
      <c r="AJG74" s="53"/>
      <c r="AJH74" s="53"/>
      <c r="AJI74" s="53"/>
      <c r="AJJ74" s="53"/>
      <c r="AJK74" s="53"/>
      <c r="AJL74" s="53"/>
      <c r="AJM74" s="53"/>
      <c r="AJN74" s="53"/>
      <c r="AJO74" s="53"/>
      <c r="AJP74" s="53"/>
      <c r="AJQ74" s="53"/>
      <c r="AJR74" s="53"/>
      <c r="AJS74" s="53"/>
      <c r="AJT74" s="53"/>
      <c r="AJU74" s="53"/>
      <c r="AJV74" s="53"/>
      <c r="AJW74" s="53"/>
      <c r="AJX74" s="53"/>
      <c r="AJY74" s="53"/>
      <c r="AJZ74" s="53"/>
      <c r="AKA74" s="53"/>
      <c r="AKB74" s="53"/>
      <c r="AKC74" s="53"/>
      <c r="AKD74" s="53"/>
      <c r="AKE74" s="53"/>
      <c r="AKF74" s="53"/>
      <c r="AKG74" s="53"/>
      <c r="AKH74" s="53"/>
      <c r="AKI74" s="53"/>
      <c r="AKJ74" s="53"/>
      <c r="AKK74" s="53"/>
      <c r="AKL74" s="53"/>
      <c r="AKM74" s="53"/>
      <c r="AKN74" s="53"/>
      <c r="AKO74" s="53"/>
      <c r="AKP74" s="53"/>
      <c r="AKQ74" s="53"/>
      <c r="AKR74" s="53"/>
      <c r="AKS74" s="53"/>
      <c r="AKT74" s="53"/>
      <c r="AKU74" s="53"/>
      <c r="AKV74" s="53"/>
      <c r="AKW74" s="53"/>
      <c r="AKX74" s="53"/>
      <c r="AKY74" s="53"/>
      <c r="AKZ74" s="53"/>
      <c r="ALA74" s="53"/>
      <c r="ALB74" s="53"/>
      <c r="ALC74" s="53"/>
      <c r="ALD74" s="53"/>
      <c r="ALE74" s="53"/>
      <c r="ALF74" s="53"/>
      <c r="ALG74" s="53"/>
      <c r="ALH74" s="53"/>
      <c r="ALI74" s="53"/>
      <c r="ALJ74" s="53"/>
      <c r="ALK74" s="53"/>
      <c r="ALL74" s="53"/>
      <c r="ALM74" s="53"/>
      <c r="ALN74" s="53"/>
      <c r="ALO74" s="53"/>
      <c r="ALP74" s="53"/>
      <c r="ALQ74" s="53"/>
      <c r="ALR74" s="53"/>
      <c r="ALS74" s="53"/>
      <c r="ALT74" s="53"/>
      <c r="ALU74" s="53"/>
      <c r="ALV74" s="53"/>
      <c r="ALW74" s="53"/>
      <c r="ALX74" s="53"/>
      <c r="ALY74" s="53"/>
      <c r="ALZ74" s="53"/>
      <c r="AMA74" s="53"/>
      <c r="AMB74" s="53"/>
      <c r="AMC74" s="53"/>
      <c r="AMD74" s="53"/>
      <c r="AME74" s="53"/>
      <c r="AMF74" s="53"/>
      <c r="AMG74" s="53"/>
      <c r="AMH74" s="53"/>
      <c r="AMI74" s="53"/>
      <c r="AMJ74" s="53"/>
      <c r="AMK74" s="53"/>
    </row>
    <row r="75" spans="1:1025" s="58" customFormat="1" ht="94.5" x14ac:dyDescent="0.25">
      <c r="A75" s="55">
        <v>69</v>
      </c>
      <c r="B75" s="60" t="s">
        <v>213</v>
      </c>
      <c r="C75" s="60"/>
      <c r="D75" s="55" t="s">
        <v>80</v>
      </c>
      <c r="E75" s="55">
        <v>10</v>
      </c>
      <c r="F75" s="55">
        <v>1</v>
      </c>
      <c r="G75" s="55">
        <v>1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 t="s">
        <v>34</v>
      </c>
      <c r="O75" s="55" t="s">
        <v>95</v>
      </c>
      <c r="P75" s="55" t="s">
        <v>214</v>
      </c>
      <c r="Q75" s="55" t="s">
        <v>214</v>
      </c>
      <c r="R75" s="55" t="s">
        <v>215</v>
      </c>
      <c r="S75" s="46"/>
      <c r="T75" s="46"/>
    </row>
    <row r="76" spans="1:1025" s="85" customFormat="1" ht="87.75" customHeight="1" x14ac:dyDescent="0.25">
      <c r="A76" s="59">
        <v>70</v>
      </c>
      <c r="B76" s="60" t="s">
        <v>216</v>
      </c>
      <c r="C76" s="60"/>
      <c r="D76" s="59" t="s">
        <v>80</v>
      </c>
      <c r="E76" s="59">
        <v>2</v>
      </c>
      <c r="F76" s="59">
        <v>1</v>
      </c>
      <c r="G76" s="59">
        <v>1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 t="s">
        <v>34</v>
      </c>
      <c r="O76" s="59" t="s">
        <v>33</v>
      </c>
      <c r="P76" s="86" t="s">
        <v>217</v>
      </c>
      <c r="Q76" s="86" t="s">
        <v>217</v>
      </c>
      <c r="R76" s="59" t="s">
        <v>218</v>
      </c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  <c r="UJ76" s="84"/>
      <c r="UK76" s="84"/>
      <c r="UL76" s="84"/>
      <c r="UM76" s="84"/>
      <c r="UN76" s="84"/>
      <c r="UO76" s="84"/>
      <c r="UP76" s="84"/>
      <c r="UQ76" s="84"/>
      <c r="UR76" s="84"/>
      <c r="US76" s="84"/>
      <c r="UT76" s="84"/>
      <c r="UU76" s="84"/>
      <c r="UV76" s="84"/>
      <c r="UW76" s="84"/>
      <c r="UX76" s="84"/>
      <c r="UY76" s="84"/>
      <c r="UZ76" s="84"/>
      <c r="VA76" s="84"/>
      <c r="VB76" s="84"/>
      <c r="VC76" s="84"/>
      <c r="VD76" s="84"/>
      <c r="VE76" s="84"/>
      <c r="VF76" s="84"/>
      <c r="VG76" s="84"/>
      <c r="VH76" s="84"/>
      <c r="VI76" s="84"/>
      <c r="VJ76" s="84"/>
      <c r="VK76" s="84"/>
      <c r="VL76" s="84"/>
      <c r="VM76" s="84"/>
      <c r="VN76" s="84"/>
      <c r="VO76" s="84"/>
      <c r="VP76" s="84"/>
      <c r="VQ76" s="84"/>
      <c r="VR76" s="84"/>
      <c r="VS76" s="84"/>
      <c r="VT76" s="84"/>
      <c r="VU76" s="84"/>
      <c r="VV76" s="84"/>
      <c r="VW76" s="84"/>
      <c r="VX76" s="84"/>
      <c r="VY76" s="84"/>
      <c r="VZ76" s="84"/>
      <c r="WA76" s="84"/>
      <c r="WB76" s="84"/>
      <c r="WC76" s="84"/>
      <c r="WD76" s="84"/>
      <c r="WE76" s="84"/>
      <c r="WF76" s="84"/>
      <c r="WG76" s="84"/>
      <c r="WH76" s="84"/>
      <c r="WI76" s="84"/>
      <c r="WJ76" s="84"/>
      <c r="WK76" s="84"/>
      <c r="WL76" s="84"/>
      <c r="WM76" s="84"/>
      <c r="WN76" s="84"/>
      <c r="WO76" s="84"/>
      <c r="WP76" s="84"/>
      <c r="WQ76" s="84"/>
      <c r="WR76" s="84"/>
      <c r="WS76" s="84"/>
      <c r="WT76" s="84"/>
      <c r="WU76" s="84"/>
      <c r="WV76" s="84"/>
      <c r="WW76" s="84"/>
      <c r="WX76" s="84"/>
      <c r="WY76" s="84"/>
      <c r="WZ76" s="84"/>
      <c r="XA76" s="84"/>
      <c r="XB76" s="84"/>
      <c r="XC76" s="84"/>
      <c r="XD76" s="84"/>
      <c r="XE76" s="84"/>
      <c r="XF76" s="84"/>
      <c r="XG76" s="84"/>
      <c r="XH76" s="84"/>
      <c r="XI76" s="84"/>
      <c r="XJ76" s="84"/>
      <c r="XK76" s="84"/>
      <c r="XL76" s="84"/>
      <c r="XM76" s="84"/>
      <c r="XN76" s="84"/>
      <c r="XO76" s="84"/>
      <c r="XP76" s="84"/>
      <c r="XQ76" s="84"/>
      <c r="XR76" s="84"/>
      <c r="XS76" s="84"/>
      <c r="XT76" s="84"/>
      <c r="XU76" s="84"/>
      <c r="XV76" s="84"/>
      <c r="XW76" s="84"/>
      <c r="XX76" s="84"/>
      <c r="XY76" s="84"/>
      <c r="XZ76" s="84"/>
      <c r="YA76" s="84"/>
      <c r="YB76" s="84"/>
      <c r="YC76" s="84"/>
      <c r="YD76" s="84"/>
      <c r="YE76" s="84"/>
      <c r="YF76" s="84"/>
      <c r="YG76" s="84"/>
      <c r="YH76" s="84"/>
      <c r="YI76" s="84"/>
      <c r="YJ76" s="84"/>
      <c r="YK76" s="84"/>
      <c r="YL76" s="84"/>
      <c r="YM76" s="84"/>
      <c r="YN76" s="84"/>
      <c r="YO76" s="84"/>
      <c r="YP76" s="84"/>
      <c r="YQ76" s="84"/>
      <c r="YR76" s="84"/>
      <c r="YS76" s="84"/>
      <c r="YT76" s="84"/>
      <c r="YU76" s="84"/>
      <c r="YV76" s="84"/>
      <c r="YW76" s="84"/>
      <c r="YX76" s="84"/>
      <c r="YY76" s="84"/>
      <c r="YZ76" s="84"/>
      <c r="ZA76" s="84"/>
      <c r="ZB76" s="84"/>
      <c r="ZC76" s="84"/>
      <c r="ZD76" s="84"/>
      <c r="ZE76" s="84"/>
      <c r="ZF76" s="84"/>
      <c r="ZG76" s="84"/>
      <c r="ZH76" s="84"/>
      <c r="ZI76" s="84"/>
      <c r="ZJ76" s="84"/>
      <c r="ZK76" s="84"/>
      <c r="ZL76" s="84"/>
      <c r="ZM76" s="84"/>
      <c r="ZN76" s="84"/>
      <c r="ZO76" s="84"/>
      <c r="ZP76" s="84"/>
      <c r="ZQ76" s="84"/>
      <c r="ZR76" s="84"/>
      <c r="ZS76" s="84"/>
      <c r="ZT76" s="84"/>
      <c r="ZU76" s="84"/>
      <c r="ZV76" s="84"/>
      <c r="ZW76" s="84"/>
      <c r="ZX76" s="84"/>
      <c r="ZY76" s="84"/>
      <c r="ZZ76" s="84"/>
      <c r="AAA76" s="84"/>
      <c r="AAB76" s="84"/>
      <c r="AAC76" s="84"/>
      <c r="AAD76" s="84"/>
      <c r="AAE76" s="84"/>
      <c r="AAF76" s="84"/>
      <c r="AAG76" s="84"/>
      <c r="AAH76" s="84"/>
      <c r="AAI76" s="84"/>
      <c r="AAJ76" s="84"/>
      <c r="AAK76" s="84"/>
      <c r="AAL76" s="84"/>
      <c r="AAM76" s="84"/>
      <c r="AAN76" s="84"/>
      <c r="AAO76" s="84"/>
      <c r="AAP76" s="84"/>
      <c r="AAQ76" s="84"/>
      <c r="AAR76" s="84"/>
      <c r="AAS76" s="84"/>
      <c r="AAT76" s="84"/>
      <c r="AAU76" s="84"/>
      <c r="AAV76" s="84"/>
      <c r="AAW76" s="84"/>
      <c r="AAX76" s="84"/>
      <c r="AAY76" s="84"/>
      <c r="AAZ76" s="84"/>
      <c r="ABA76" s="84"/>
      <c r="ABB76" s="84"/>
      <c r="ABC76" s="84"/>
      <c r="ABD76" s="84"/>
      <c r="ABE76" s="84"/>
      <c r="ABF76" s="84"/>
      <c r="ABG76" s="84"/>
      <c r="ABH76" s="84"/>
      <c r="ABI76" s="84"/>
      <c r="ABJ76" s="84"/>
      <c r="ABK76" s="84"/>
      <c r="ABL76" s="84"/>
      <c r="ABM76" s="84"/>
      <c r="ABN76" s="84"/>
      <c r="ABO76" s="84"/>
      <c r="ABP76" s="84"/>
      <c r="ABQ76" s="84"/>
      <c r="ABR76" s="84"/>
      <c r="ABS76" s="84"/>
      <c r="ABT76" s="84"/>
      <c r="ABU76" s="84"/>
      <c r="ABV76" s="84"/>
      <c r="ABW76" s="84"/>
      <c r="ABX76" s="84"/>
      <c r="ABY76" s="84"/>
      <c r="ABZ76" s="84"/>
      <c r="ACA76" s="84"/>
      <c r="ACB76" s="84"/>
      <c r="ACC76" s="84"/>
      <c r="ACD76" s="84"/>
      <c r="ACE76" s="84"/>
      <c r="ACF76" s="84"/>
      <c r="ACG76" s="84"/>
      <c r="ACH76" s="84"/>
      <c r="ACI76" s="84"/>
      <c r="ACJ76" s="84"/>
      <c r="ACK76" s="84"/>
      <c r="ACL76" s="84"/>
      <c r="ACM76" s="84"/>
      <c r="ACN76" s="84"/>
      <c r="ACO76" s="84"/>
      <c r="ACP76" s="84"/>
      <c r="ACQ76" s="84"/>
      <c r="ACR76" s="84"/>
      <c r="ACS76" s="84"/>
      <c r="ACT76" s="84"/>
      <c r="ACU76" s="84"/>
      <c r="ACV76" s="84"/>
      <c r="ACW76" s="84"/>
      <c r="ACX76" s="84"/>
      <c r="ACY76" s="84"/>
      <c r="ACZ76" s="84"/>
      <c r="ADA76" s="84"/>
      <c r="ADB76" s="84"/>
      <c r="ADC76" s="84"/>
      <c r="ADD76" s="84"/>
      <c r="ADE76" s="84"/>
      <c r="ADF76" s="84"/>
      <c r="ADG76" s="84"/>
      <c r="ADH76" s="84"/>
      <c r="ADI76" s="84"/>
      <c r="ADJ76" s="84"/>
      <c r="ADK76" s="84"/>
      <c r="ADL76" s="84"/>
      <c r="ADM76" s="84"/>
      <c r="ADN76" s="84"/>
      <c r="ADO76" s="84"/>
      <c r="ADP76" s="84"/>
      <c r="ADQ76" s="84"/>
      <c r="ADR76" s="84"/>
      <c r="ADS76" s="84"/>
      <c r="ADT76" s="84"/>
      <c r="ADU76" s="84"/>
      <c r="ADV76" s="84"/>
      <c r="ADW76" s="84"/>
      <c r="ADX76" s="84"/>
      <c r="ADY76" s="84"/>
      <c r="ADZ76" s="84"/>
      <c r="AEA76" s="84"/>
      <c r="AEB76" s="84"/>
      <c r="AEC76" s="84"/>
      <c r="AED76" s="84"/>
      <c r="AEE76" s="84"/>
      <c r="AEF76" s="84"/>
      <c r="AEG76" s="84"/>
      <c r="AEH76" s="84"/>
      <c r="AEI76" s="84"/>
      <c r="AEJ76" s="84"/>
      <c r="AEK76" s="84"/>
      <c r="AEL76" s="84"/>
      <c r="AEM76" s="84"/>
      <c r="AEN76" s="84"/>
      <c r="AEO76" s="84"/>
      <c r="AEP76" s="84"/>
      <c r="AEQ76" s="84"/>
      <c r="AER76" s="84"/>
      <c r="AES76" s="84"/>
      <c r="AET76" s="84"/>
      <c r="AEU76" s="84"/>
      <c r="AEV76" s="84"/>
      <c r="AEW76" s="84"/>
      <c r="AEX76" s="84"/>
      <c r="AEY76" s="84"/>
      <c r="AEZ76" s="84"/>
      <c r="AFA76" s="84"/>
      <c r="AFB76" s="84"/>
      <c r="AFC76" s="84"/>
      <c r="AFD76" s="84"/>
      <c r="AFE76" s="84"/>
      <c r="AFF76" s="84"/>
      <c r="AFG76" s="84"/>
      <c r="AFH76" s="84"/>
      <c r="AFI76" s="84"/>
      <c r="AFJ76" s="84"/>
      <c r="AFK76" s="84"/>
      <c r="AFL76" s="84"/>
      <c r="AFM76" s="84"/>
      <c r="AFN76" s="84"/>
      <c r="AFO76" s="84"/>
      <c r="AFP76" s="84"/>
      <c r="AFQ76" s="84"/>
      <c r="AFR76" s="84"/>
      <c r="AFS76" s="84"/>
      <c r="AFT76" s="84"/>
      <c r="AFU76" s="84"/>
      <c r="AFV76" s="84"/>
      <c r="AFW76" s="84"/>
      <c r="AFX76" s="84"/>
      <c r="AFY76" s="84"/>
      <c r="AFZ76" s="84"/>
      <c r="AGA76" s="84"/>
      <c r="AGB76" s="84"/>
      <c r="AGC76" s="84"/>
      <c r="AGD76" s="84"/>
      <c r="AGE76" s="84"/>
      <c r="AGF76" s="84"/>
      <c r="AGG76" s="84"/>
      <c r="AGH76" s="84"/>
      <c r="AGI76" s="84"/>
      <c r="AGJ76" s="84"/>
      <c r="AGK76" s="84"/>
      <c r="AGL76" s="84"/>
      <c r="AGM76" s="84"/>
      <c r="AGN76" s="84"/>
      <c r="AGO76" s="84"/>
      <c r="AGP76" s="84"/>
      <c r="AGQ76" s="84"/>
      <c r="AGR76" s="84"/>
      <c r="AGS76" s="84"/>
      <c r="AGT76" s="84"/>
      <c r="AGU76" s="84"/>
      <c r="AGV76" s="84"/>
      <c r="AGW76" s="84"/>
      <c r="AGX76" s="84"/>
      <c r="AGY76" s="84"/>
      <c r="AGZ76" s="84"/>
      <c r="AHA76" s="84"/>
      <c r="AHB76" s="84"/>
      <c r="AHC76" s="84"/>
      <c r="AHD76" s="84"/>
      <c r="AHE76" s="84"/>
      <c r="AHF76" s="84"/>
      <c r="AHG76" s="84"/>
      <c r="AHH76" s="84"/>
      <c r="AHI76" s="84"/>
      <c r="AHJ76" s="84"/>
      <c r="AHK76" s="84"/>
      <c r="AHL76" s="84"/>
      <c r="AHM76" s="84"/>
      <c r="AHN76" s="84"/>
      <c r="AHO76" s="84"/>
      <c r="AHP76" s="84"/>
      <c r="AHQ76" s="84"/>
      <c r="AHR76" s="84"/>
      <c r="AHS76" s="84"/>
      <c r="AHT76" s="84"/>
      <c r="AHU76" s="84"/>
      <c r="AHV76" s="84"/>
      <c r="AHW76" s="84"/>
      <c r="AHX76" s="84"/>
      <c r="AHY76" s="84"/>
      <c r="AHZ76" s="84"/>
      <c r="AIA76" s="84"/>
      <c r="AIB76" s="84"/>
      <c r="AIC76" s="84"/>
      <c r="AID76" s="84"/>
      <c r="AIE76" s="84"/>
      <c r="AIF76" s="84"/>
      <c r="AIG76" s="84"/>
      <c r="AIH76" s="84"/>
      <c r="AII76" s="84"/>
      <c r="AIJ76" s="84"/>
      <c r="AIK76" s="84"/>
      <c r="AIL76" s="84"/>
      <c r="AIM76" s="84"/>
      <c r="AIN76" s="84"/>
      <c r="AIO76" s="84"/>
      <c r="AIP76" s="84"/>
      <c r="AIQ76" s="84"/>
      <c r="AIR76" s="84"/>
      <c r="AIS76" s="84"/>
      <c r="AIT76" s="84"/>
      <c r="AIU76" s="84"/>
      <c r="AIV76" s="84"/>
      <c r="AIW76" s="84"/>
      <c r="AIX76" s="84"/>
      <c r="AIY76" s="84"/>
      <c r="AIZ76" s="84"/>
      <c r="AJA76" s="84"/>
      <c r="AJB76" s="84"/>
      <c r="AJC76" s="84"/>
      <c r="AJD76" s="84"/>
      <c r="AJE76" s="84"/>
      <c r="AJF76" s="84"/>
      <c r="AJG76" s="84"/>
      <c r="AJH76" s="84"/>
      <c r="AJI76" s="84"/>
      <c r="AJJ76" s="84"/>
      <c r="AJK76" s="84"/>
      <c r="AJL76" s="84"/>
      <c r="AJM76" s="84"/>
      <c r="AJN76" s="84"/>
      <c r="AJO76" s="84"/>
      <c r="AJP76" s="84"/>
      <c r="AJQ76" s="84"/>
      <c r="AJR76" s="84"/>
      <c r="AJS76" s="84"/>
      <c r="AJT76" s="84"/>
      <c r="AJU76" s="84"/>
      <c r="AJV76" s="84"/>
      <c r="AJW76" s="84"/>
      <c r="AJX76" s="84"/>
      <c r="AJY76" s="84"/>
      <c r="AJZ76" s="84"/>
      <c r="AKA76" s="84"/>
      <c r="AKB76" s="84"/>
      <c r="AKC76" s="84"/>
      <c r="AKD76" s="84"/>
      <c r="AKE76" s="84"/>
      <c r="AKF76" s="84"/>
      <c r="AKG76" s="84"/>
      <c r="AKH76" s="84"/>
      <c r="AKI76" s="84"/>
      <c r="AKJ76" s="84"/>
      <c r="AKK76" s="84"/>
      <c r="AKL76" s="84"/>
      <c r="AKM76" s="84"/>
      <c r="AKN76" s="84"/>
      <c r="AKO76" s="84"/>
      <c r="AKP76" s="84"/>
      <c r="AKQ76" s="84"/>
      <c r="AKR76" s="84"/>
      <c r="AKS76" s="84"/>
      <c r="AKT76" s="84"/>
      <c r="AKU76" s="84"/>
      <c r="AKV76" s="84"/>
      <c r="AKW76" s="84"/>
      <c r="AKX76" s="84"/>
      <c r="AKY76" s="84"/>
      <c r="AKZ76" s="84"/>
      <c r="ALA76" s="84"/>
      <c r="ALB76" s="84"/>
      <c r="ALC76" s="84"/>
      <c r="ALD76" s="84"/>
      <c r="ALE76" s="84"/>
      <c r="ALF76" s="84"/>
      <c r="ALG76" s="84"/>
      <c r="ALH76" s="84"/>
      <c r="ALI76" s="84"/>
      <c r="ALJ76" s="84"/>
      <c r="ALK76" s="84"/>
      <c r="ALL76" s="84"/>
      <c r="ALM76" s="84"/>
      <c r="ALN76" s="84"/>
      <c r="ALO76" s="84"/>
      <c r="ALP76" s="84"/>
      <c r="ALQ76" s="84"/>
      <c r="ALR76" s="84"/>
      <c r="ALS76" s="84"/>
      <c r="ALT76" s="84"/>
      <c r="ALU76" s="84"/>
      <c r="ALV76" s="84"/>
      <c r="ALW76" s="84"/>
      <c r="ALX76" s="84"/>
      <c r="ALY76" s="84"/>
      <c r="ALZ76" s="84"/>
      <c r="AMA76" s="84"/>
      <c r="AMB76" s="84"/>
      <c r="AMC76" s="84"/>
      <c r="AMD76" s="84"/>
      <c r="AME76" s="84"/>
      <c r="AMF76" s="84"/>
      <c r="AMG76" s="84"/>
      <c r="AMH76" s="84"/>
      <c r="AMI76" s="84"/>
      <c r="AMJ76" s="84"/>
      <c r="AMK76" s="84"/>
    </row>
  </sheetData>
  <mergeCells count="86">
    <mergeCell ref="B76:C76"/>
    <mergeCell ref="B58:C58"/>
    <mergeCell ref="B59:C59"/>
    <mergeCell ref="B60:C60"/>
    <mergeCell ref="B61:C61"/>
    <mergeCell ref="B66:C66"/>
    <mergeCell ref="B62:C62"/>
    <mergeCell ref="B63:C63"/>
    <mergeCell ref="B64:C64"/>
    <mergeCell ref="B65:C65"/>
    <mergeCell ref="B56:C56"/>
    <mergeCell ref="B57:C57"/>
    <mergeCell ref="B51:C51"/>
    <mergeCell ref="B52:C52"/>
    <mergeCell ref="B53:C53"/>
    <mergeCell ref="B54:C54"/>
    <mergeCell ref="B55:C55"/>
    <mergeCell ref="B22:C22"/>
    <mergeCell ref="B23:C23"/>
    <mergeCell ref="B24:C24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21:C21"/>
    <mergeCell ref="B15:C15"/>
    <mergeCell ref="A1:R1"/>
    <mergeCell ref="A3:A5"/>
    <mergeCell ref="B3:C5"/>
    <mergeCell ref="D3:O3"/>
    <mergeCell ref="P3:Q3"/>
    <mergeCell ref="R3:R5"/>
    <mergeCell ref="D4:D5"/>
    <mergeCell ref="E4:E5"/>
    <mergeCell ref="F4:I4"/>
    <mergeCell ref="J4:M4"/>
    <mergeCell ref="N4:N5"/>
    <mergeCell ref="O4:O5"/>
    <mergeCell ref="P4:P5"/>
    <mergeCell ref="Q4:Q5"/>
    <mergeCell ref="G2:N2"/>
    <mergeCell ref="B7:C7"/>
    <mergeCell ref="B8:C8"/>
    <mergeCell ref="B9:C9"/>
    <mergeCell ref="B10:C10"/>
    <mergeCell ref="B6:C6"/>
    <mergeCell ref="B25:C25"/>
    <mergeCell ref="B26:C26"/>
    <mergeCell ref="B27:C27"/>
    <mergeCell ref="B28:C28"/>
    <mergeCell ref="B29:C29"/>
    <mergeCell ref="B37:C37"/>
    <mergeCell ref="B38:C38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75:C75"/>
    <mergeCell ref="B74:C74"/>
    <mergeCell ref="B72:C72"/>
    <mergeCell ref="B73:C73"/>
    <mergeCell ref="B67:C67"/>
    <mergeCell ref="B68:C68"/>
    <mergeCell ref="B69:C69"/>
    <mergeCell ref="B70:C70"/>
    <mergeCell ref="B71:C71"/>
  </mergeCells>
  <pageMargins left="0.39374999999999999" right="0.23611111111111099" top="0.47222222222222199" bottom="0.47222222222222199" header="0.51180555555555496" footer="0.51180555555555496"/>
  <pageSetup paperSize="9" scale="52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Реестр</vt:lpstr>
      <vt:lpstr>Реестр!Print_Area_0</vt:lpstr>
      <vt:lpstr>Реестр!Print_Area_0_0</vt:lpstr>
      <vt:lpstr>Реестр!Print_Area_0_0_0</vt:lpstr>
      <vt:lpstr>Реестр!Print_Area_0_0_0_0</vt:lpstr>
      <vt:lpstr>Реестр!Print_Titles_0</vt:lpstr>
      <vt:lpstr>Реестр!Print_Titles_0_0</vt:lpstr>
      <vt:lpstr>Реестр!Print_Titles_0_0_0</vt:lpstr>
      <vt:lpstr>Реестр!Print_Titles_0_0_0_0</vt:lpstr>
      <vt:lpstr>Реестр!Print_Titles_0_0_0_0_0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usser</cp:lastModifiedBy>
  <cp:revision>40</cp:revision>
  <cp:lastPrinted>2019-12-11T05:31:11Z</cp:lastPrinted>
  <dcterms:created xsi:type="dcterms:W3CDTF">2017-07-03T07:36:54Z</dcterms:created>
  <dcterms:modified xsi:type="dcterms:W3CDTF">2023-02-20T09:04:40Z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Функциональность ограничена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