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4525"/>
</workbook>
</file>

<file path=xl/calcChain.xml><?xml version="1.0" encoding="utf-8"?>
<calcChain xmlns="http://schemas.openxmlformats.org/spreadsheetml/2006/main">
  <c r="AB9" i="3" l="1"/>
  <c r="AA9" i="3"/>
  <c r="Z9" i="3"/>
  <c r="AD8" i="3" l="1"/>
  <c r="AC9" i="3" s="1"/>
  <c r="W9" i="3" l="1"/>
  <c r="G9" i="3"/>
  <c r="O9" i="3"/>
  <c r="H9" i="3"/>
  <c r="P9" i="3"/>
  <c r="X9" i="3"/>
  <c r="C9" i="3"/>
  <c r="K9" i="3"/>
  <c r="S9" i="3"/>
  <c r="D9" i="3"/>
  <c r="L9" i="3"/>
  <c r="T9" i="3"/>
  <c r="E9" i="3"/>
  <c r="I9" i="3"/>
  <c r="M9" i="3"/>
  <c r="Q9" i="3"/>
  <c r="U9" i="3"/>
  <c r="Y9" i="3"/>
  <c r="B9" i="3"/>
  <c r="F9" i="3"/>
  <c r="J9" i="3"/>
  <c r="N9" i="3"/>
  <c r="R9" i="3"/>
  <c r="V9" i="3"/>
  <c r="AD9" i="3" l="1"/>
</calcChain>
</file>

<file path=xl/sharedStrings.xml><?xml version="1.0" encoding="utf-8"?>
<sst xmlns="http://schemas.openxmlformats.org/spreadsheetml/2006/main" count="59" uniqueCount="55">
  <si>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</si>
  <si>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</si>
  <si>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</si>
  <si>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</si>
  <si>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</si>
  <si>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</si>
  <si>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</si>
  <si>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</si>
  <si>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</si>
  <si>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</si>
  <si>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</si>
  <si>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</si>
  <si>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</si>
  <si>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</si>
  <si>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</si>
  <si>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</si>
  <si>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Красненский район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</si>
  <si>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</si>
  <si>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</si>
  <si>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</si>
  <si>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</si>
  <si>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</si>
  <si>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</si>
  <si>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</si>
  <si>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</si>
  <si>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</si>
  <si>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</si>
  <si>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Большовское сельское поселение</t>
  </si>
  <si>
    <t>Горкинское сельское поселение</t>
  </si>
  <si>
    <t>Готовское сельское поселение</t>
  </si>
  <si>
    <t>Камызинское сельское поселение</t>
  </si>
  <si>
    <t>Кругловское сельское поселение</t>
  </si>
  <si>
    <t>Лесноуколовское сельское поселение</t>
  </si>
  <si>
    <t>Новоуколовское сельское поселение</t>
  </si>
  <si>
    <t>Расховецкое сельское поселение</t>
  </si>
  <si>
    <t>Сетищенское сельское поселение</t>
  </si>
  <si>
    <t>Красненское сельское поселение</t>
  </si>
  <si>
    <t xml:space="preserve">Поступило обращений                    в орган </t>
  </si>
  <si>
    <t>взято на контроль</t>
  </si>
  <si>
    <t>направлено на рассмотрение  в иные органы(всего):</t>
  </si>
  <si>
    <t>Из других регионов</t>
  </si>
  <si>
    <t>Результаты рассмотрения обращений  за отчетный месяц 2022 года</t>
  </si>
  <si>
    <t>жилье</t>
  </si>
  <si>
    <t xml:space="preserve"> безопасность</t>
  </si>
  <si>
    <t>социальные услуги</t>
  </si>
  <si>
    <t>благоустройство</t>
  </si>
  <si>
    <t>уличное освещение</t>
  </si>
  <si>
    <t>Количество вопросов, поступивших в администрацию муниципального района "Красненский район" за  июль 2022 года,  с распределением по тематическим разделам</t>
  </si>
  <si>
    <r>
      <t>Количество обращений, поступивших в  (</t>
    </r>
    <r>
      <rPr>
        <b/>
        <i/>
        <sz val="14"/>
        <color theme="1"/>
        <rFont val="Calibri"/>
        <family val="2"/>
        <charset val="204"/>
        <scheme val="minor"/>
      </rPr>
      <t>наименование органа власти</t>
    </r>
    <r>
      <rPr>
        <b/>
        <sz val="14"/>
        <color theme="1"/>
        <rFont val="Calibri"/>
        <family val="2"/>
        <charset val="204"/>
        <scheme val="minor"/>
      </rPr>
      <t>)         за ( июль 2022 года)</t>
    </r>
  </si>
  <si>
    <t>Количество обращений, поступивших в  администрацию муниципального района "Красненский район" июль 2022 года с распределением по  муниципальным районам (городским округам)</t>
  </si>
  <si>
    <t>малый бизнес</t>
  </si>
  <si>
    <t>водоснабжение</t>
  </si>
  <si>
    <t>запрос о персональных данных</t>
  </si>
  <si>
    <t>архивный запрос</t>
  </si>
  <si>
    <t>развитие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</si>
</sst>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10" fontId="7" fillId="0" borderId="1" xfId="0" applyNumberFormat="1" applyFont="1" applyBorder="1" applyAlignment="1">
      <alignment horizontal="left" inden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/>
    <xf numFmtId="0" fontId="11" fillId="0" borderId="10" xfId="0" applyFont="1" applyBorder="1" applyAlignment="1"/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textRotation="90"/>
    </xf>
    <xf numFmtId="0" fontId="0" fillId="0" borderId="0" xfId="0" applyFill="1"/>
    <xf numFmtId="0" fontId="7" fillId="2" borderId="1" xfId="0" applyFont="1" applyFill="1" applyBorder="1" applyAlignment="1">
      <alignment textRotation="90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activeCell="C20" sqref="C2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s="5" customFormat="1" ht="15" customHeight="1" x14ac:dyDescent="0.25">
      <c r="A1" s="26" t="s">
        <v>48</v>
      </c>
      <c r="B1" s="26"/>
      <c r="C1" s="26"/>
    </row>
    <row r="2" spans="1:3" s="5" customFormat="1" ht="23.25" customHeight="1" thickBot="1" x14ac:dyDescent="0.3">
      <c r="A2" s="26"/>
      <c r="B2" s="26"/>
      <c r="C2" s="26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27" t="s">
        <v>14</v>
      </c>
      <c r="B6" s="28"/>
      <c r="C6" s="14">
        <v>21</v>
      </c>
    </row>
    <row r="7" spans="1:3" s="2" customFormat="1" ht="15" customHeight="1" thickTop="1" thickBot="1" x14ac:dyDescent="0.35">
      <c r="A7" s="29" t="s">
        <v>37</v>
      </c>
      <c r="B7" s="15" t="s">
        <v>7</v>
      </c>
      <c r="C7" s="14">
        <v>21</v>
      </c>
    </row>
    <row r="8" spans="1:3" s="2" customFormat="1" ht="15" customHeight="1" thickTop="1" thickBot="1" x14ac:dyDescent="0.35">
      <c r="A8" s="30"/>
      <c r="B8" s="16" t="s">
        <v>8</v>
      </c>
      <c r="C8" s="14">
        <v>1</v>
      </c>
    </row>
    <row r="9" spans="1:3" s="2" customFormat="1" ht="33" customHeight="1" thickTop="1" thickBot="1" x14ac:dyDescent="0.35">
      <c r="A9" s="30"/>
      <c r="B9" s="16" t="s">
        <v>9</v>
      </c>
      <c r="C9" s="14">
        <v>13</v>
      </c>
    </row>
    <row r="10" spans="1:3" s="2" customFormat="1" ht="15" customHeight="1" thickTop="1" thickBot="1" x14ac:dyDescent="0.35">
      <c r="A10" s="30"/>
      <c r="B10" s="16" t="s">
        <v>10</v>
      </c>
      <c r="C10" s="14">
        <v>7</v>
      </c>
    </row>
    <row r="11" spans="1:3" s="2" customFormat="1" ht="20.25" thickTop="1" thickBot="1" x14ac:dyDescent="0.35">
      <c r="A11" s="30"/>
      <c r="B11" s="17" t="s">
        <v>11</v>
      </c>
      <c r="C11" s="14">
        <v>0</v>
      </c>
    </row>
    <row r="12" spans="1:3" s="2" customFormat="1" ht="20.25" thickTop="1" thickBot="1" x14ac:dyDescent="0.35">
      <c r="A12" s="30"/>
      <c r="B12" s="17" t="s">
        <v>12</v>
      </c>
      <c r="C12" s="14">
        <v>0</v>
      </c>
    </row>
    <row r="13" spans="1:3" s="2" customFormat="1" ht="20.25" thickTop="1" thickBot="1" x14ac:dyDescent="0.35">
      <c r="A13" s="30"/>
      <c r="B13" s="17" t="s">
        <v>13</v>
      </c>
      <c r="C13" s="14">
        <v>1</v>
      </c>
    </row>
    <row r="14" spans="1:3" s="3" customFormat="1" ht="20.25" thickTop="1" thickBot="1" x14ac:dyDescent="0.35">
      <c r="A14" s="30"/>
      <c r="B14" s="18" t="s">
        <v>5</v>
      </c>
      <c r="C14" s="14">
        <v>0</v>
      </c>
    </row>
    <row r="15" spans="1:3" s="2" customFormat="1" ht="20.25" thickTop="1" thickBot="1" x14ac:dyDescent="0.35">
      <c r="A15" s="30"/>
      <c r="B15" s="18" t="s">
        <v>6</v>
      </c>
      <c r="C15" s="14">
        <v>1</v>
      </c>
    </row>
    <row r="16" spans="1:3" s="2" customFormat="1" ht="20.25" thickTop="1" thickBot="1" x14ac:dyDescent="0.35">
      <c r="A16" s="30"/>
      <c r="B16" s="19" t="s">
        <v>38</v>
      </c>
      <c r="C16" s="14">
        <v>0</v>
      </c>
    </row>
    <row r="17" spans="1:3" s="2" customFormat="1" ht="39" thickTop="1" thickBot="1" x14ac:dyDescent="0.35">
      <c r="A17" s="31"/>
      <c r="B17" s="20" t="s">
        <v>39</v>
      </c>
      <c r="C17" s="21">
        <v>0</v>
      </c>
    </row>
    <row r="18" spans="1:3" s="2" customFormat="1" ht="30.75" customHeight="1" thickTop="1" thickBot="1" x14ac:dyDescent="0.35">
      <c r="A18" s="32" t="s">
        <v>41</v>
      </c>
      <c r="B18" s="22" t="s">
        <v>1</v>
      </c>
      <c r="C18" s="14">
        <v>6</v>
      </c>
    </row>
    <row r="19" spans="1:3" s="2" customFormat="1" ht="28.5" customHeight="1" thickTop="1" thickBot="1" x14ac:dyDescent="0.35">
      <c r="A19" s="32"/>
      <c r="B19" s="19" t="s">
        <v>2</v>
      </c>
      <c r="C19" s="14">
        <v>6</v>
      </c>
    </row>
    <row r="20" spans="1:3" s="2" customFormat="1" ht="20.25" customHeight="1" thickTop="1" thickBot="1" x14ac:dyDescent="0.35">
      <c r="A20" s="32"/>
      <c r="B20" s="19" t="s">
        <v>3</v>
      </c>
      <c r="C20" s="14">
        <v>11</v>
      </c>
    </row>
    <row r="21" spans="1:3" s="2" customFormat="1" ht="24" customHeight="1" thickTop="1" thickBot="1" x14ac:dyDescent="0.35">
      <c r="A21" s="32"/>
      <c r="B21" s="19" t="s">
        <v>4</v>
      </c>
      <c r="C21" s="14">
        <v>0</v>
      </c>
    </row>
    <row r="22" spans="1:3" s="2" customFormat="1" ht="57" customHeight="1" thickTop="1" x14ac:dyDescent="0.3">
      <c r="A22"/>
      <c r="B22"/>
      <c r="C22"/>
    </row>
  </sheetData>
  <mergeCells count="4">
    <mergeCell ref="A1:C2"/>
    <mergeCell ref="A6:B6"/>
    <mergeCell ref="A7:A17"/>
    <mergeCell ref="A18:A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11" sqref="B1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3" t="s">
        <v>49</v>
      </c>
      <c r="B1" s="33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26</v>
      </c>
    </row>
    <row r="5" spans="1:2" ht="37.5" customHeight="1" x14ac:dyDescent="0.3">
      <c r="A5" s="6" t="s">
        <v>27</v>
      </c>
      <c r="B5" s="1"/>
    </row>
    <row r="6" spans="1:2" ht="38.25" customHeight="1" x14ac:dyDescent="0.3">
      <c r="A6" s="6" t="s">
        <v>28</v>
      </c>
      <c r="B6" s="1">
        <v>1</v>
      </c>
    </row>
    <row r="7" spans="1:2" ht="38.25" customHeight="1" x14ac:dyDescent="0.3">
      <c r="A7" s="6" t="s">
        <v>29</v>
      </c>
      <c r="B7" s="1"/>
    </row>
    <row r="8" spans="1:2" ht="39" customHeight="1" x14ac:dyDescent="0.3">
      <c r="A8" s="6" t="s">
        <v>36</v>
      </c>
      <c r="B8" s="1">
        <v>3</v>
      </c>
    </row>
    <row r="9" spans="1:2" ht="36" customHeight="1" x14ac:dyDescent="0.3">
      <c r="A9" s="6" t="s">
        <v>30</v>
      </c>
      <c r="B9" s="1"/>
    </row>
    <row r="10" spans="1:2" ht="38.25" customHeight="1" x14ac:dyDescent="0.3">
      <c r="A10" s="6" t="s">
        <v>31</v>
      </c>
      <c r="B10" s="1"/>
    </row>
    <row r="11" spans="1:2" ht="38.25" customHeight="1" x14ac:dyDescent="0.3">
      <c r="A11" s="6" t="s">
        <v>32</v>
      </c>
      <c r="B11" s="1">
        <v>12</v>
      </c>
    </row>
    <row r="12" spans="1:2" ht="39" customHeight="1" x14ac:dyDescent="0.3">
      <c r="A12" s="6" t="s">
        <v>33</v>
      </c>
      <c r="B12" s="1">
        <v>2</v>
      </c>
    </row>
    <row r="13" spans="1:2" ht="38.25" customHeight="1" x14ac:dyDescent="0.3">
      <c r="A13" s="6" t="s">
        <v>34</v>
      </c>
      <c r="B13" s="1"/>
    </row>
    <row r="14" spans="1:2" ht="37.5" customHeight="1" x14ac:dyDescent="0.3">
      <c r="A14" s="6" t="s">
        <v>35</v>
      </c>
      <c r="B14" s="1"/>
    </row>
    <row r="15" spans="1:2" ht="37.5" customHeight="1" x14ac:dyDescent="0.3">
      <c r="A15" s="6" t="s">
        <v>40</v>
      </c>
      <c r="B15" s="1">
        <v>8</v>
      </c>
    </row>
    <row r="16" spans="1:2" ht="36.75" customHeight="1" x14ac:dyDescent="0.3">
      <c r="A16" s="6"/>
      <c r="B16" s="1"/>
    </row>
    <row r="17" spans="1:2" ht="38.25" customHeight="1" x14ac:dyDescent="0.3">
      <c r="A17" s="6"/>
      <c r="B17" s="1"/>
    </row>
    <row r="18" spans="1:2" ht="36.75" customHeight="1" x14ac:dyDescent="0.3">
      <c r="A18" s="6"/>
      <c r="B18" s="1"/>
    </row>
    <row r="19" spans="1:2" ht="35.25" customHeight="1" x14ac:dyDescent="0.3">
      <c r="A19" s="6"/>
      <c r="B19" s="1"/>
    </row>
    <row r="20" spans="1:2" ht="38.25" customHeight="1" x14ac:dyDescent="0.3">
      <c r="A20" s="6"/>
      <c r="B20" s="1"/>
    </row>
    <row r="21" spans="1:2" ht="36" customHeight="1" x14ac:dyDescent="0.3">
      <c r="A21" s="6"/>
      <c r="B21" s="1"/>
    </row>
    <row r="22" spans="1:2" ht="38.25" customHeight="1" x14ac:dyDescent="0.3">
      <c r="A22" s="6"/>
      <c r="B22" s="1"/>
    </row>
    <row r="23" spans="1:2" ht="36" customHeight="1" x14ac:dyDescent="0.3">
      <c r="A23" s="6"/>
      <c r="B23" s="1"/>
    </row>
    <row r="24" spans="1:2" ht="37.5" customHeight="1" x14ac:dyDescent="0.3">
      <c r="A24" s="6"/>
      <c r="B24" s="1"/>
    </row>
    <row r="25" spans="1:2" ht="37.5" customHeight="1" x14ac:dyDescent="0.3">
      <c r="A25" s="6"/>
      <c r="B25" s="1"/>
    </row>
    <row r="26" spans="1:2" ht="38.25" customHeight="1" x14ac:dyDescent="0.3">
      <c r="A26" s="6"/>
      <c r="B26" s="1"/>
    </row>
    <row r="27" spans="1:2" ht="39.75" customHeight="1" x14ac:dyDescent="0.3">
      <c r="A27" s="6"/>
      <c r="B27" s="1"/>
    </row>
    <row r="28" spans="1:2" ht="38.25" customHeight="1" x14ac:dyDescent="0.3">
      <c r="B28" s="1"/>
    </row>
    <row r="29" spans="1:2" ht="18.75" x14ac:dyDescent="0.3">
      <c r="A29" s="2"/>
      <c r="B2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C1" workbookViewId="0">
      <selection activeCell="H9" sqref="H9"/>
    </sheetView>
  </sheetViews>
  <sheetFormatPr defaultRowHeight="15" x14ac:dyDescent="0.25"/>
  <cols>
    <col min="1" max="1" width="17.85546875" customWidth="1"/>
    <col min="2" max="2" width="10.85546875" customWidth="1"/>
    <col min="3" max="5" width="9.28515625" bestFit="1" customWidth="1"/>
    <col min="6" max="6" width="10.28515625" customWidth="1"/>
    <col min="7" max="7" width="10.85546875" customWidth="1"/>
    <col min="8" max="8" width="11.140625" customWidth="1"/>
    <col min="9" max="9" width="10.42578125" customWidth="1"/>
    <col min="10" max="12" width="9.7109375" bestFit="1" customWidth="1"/>
    <col min="13" max="15" width="9.28515625" bestFit="1" customWidth="1"/>
    <col min="16" max="16" width="11.85546875" bestFit="1" customWidth="1"/>
    <col min="17" max="17" width="9.28515625" bestFit="1" customWidth="1"/>
    <col min="18" max="18" width="10.7109375" bestFit="1" customWidth="1"/>
    <col min="19" max="19" width="9.28515625" bestFit="1" customWidth="1"/>
    <col min="20" max="20" width="4.85546875" customWidth="1"/>
    <col min="21" max="21" width="0.28515625" customWidth="1"/>
    <col min="22" max="22" width="12" customWidth="1"/>
    <col min="23" max="29" width="9.140625" customWidth="1"/>
    <col min="30" max="30" width="11.140625" bestFit="1" customWidth="1"/>
  </cols>
  <sheetData>
    <row r="1" spans="1:30" s="2" customFormat="1" ht="36.75" customHeight="1" x14ac:dyDescent="0.3">
      <c r="F1" s="26" t="s">
        <v>47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30" s="2" customFormat="1" ht="18.75" x14ac:dyDescent="0.3"/>
    <row r="3" spans="1:30" s="7" customFormat="1" ht="18.75" x14ac:dyDescent="0.3"/>
    <row r="4" spans="1:30" ht="18.75" x14ac:dyDescent="0.3">
      <c r="A4" s="8"/>
      <c r="B4" s="40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34" t="s">
        <v>24</v>
      </c>
    </row>
    <row r="5" spans="1:30" ht="18.75" x14ac:dyDescent="0.3">
      <c r="A5" s="8"/>
      <c r="B5" s="41" t="s">
        <v>18</v>
      </c>
      <c r="C5" s="41"/>
      <c r="D5" s="41"/>
      <c r="E5" s="41"/>
      <c r="F5" s="41"/>
      <c r="G5" s="41" t="s">
        <v>19</v>
      </c>
      <c r="H5" s="41"/>
      <c r="I5" s="41"/>
      <c r="J5" s="41"/>
      <c r="K5" s="41"/>
      <c r="L5" s="41" t="s">
        <v>20</v>
      </c>
      <c r="M5" s="41"/>
      <c r="N5" s="41"/>
      <c r="O5" s="41"/>
      <c r="P5" s="41"/>
      <c r="Q5" s="41" t="s">
        <v>21</v>
      </c>
      <c r="R5" s="41"/>
      <c r="S5" s="41"/>
      <c r="T5" s="41"/>
      <c r="U5" s="41"/>
      <c r="V5" s="41" t="s">
        <v>22</v>
      </c>
      <c r="W5" s="41"/>
      <c r="X5" s="41"/>
      <c r="Y5" s="41"/>
      <c r="Z5" s="41"/>
      <c r="AA5" s="41"/>
      <c r="AB5" s="41"/>
      <c r="AC5" s="41"/>
      <c r="AD5" s="35"/>
    </row>
    <row r="6" spans="1:30" ht="18.75" x14ac:dyDescent="0.3">
      <c r="A6" s="9"/>
      <c r="B6" s="37" t="s">
        <v>23</v>
      </c>
      <c r="C6" s="38"/>
      <c r="D6" s="38"/>
      <c r="E6" s="38"/>
      <c r="F6" s="39"/>
      <c r="G6" s="37" t="s">
        <v>23</v>
      </c>
      <c r="H6" s="38"/>
      <c r="I6" s="38"/>
      <c r="J6" s="38"/>
      <c r="K6" s="39"/>
      <c r="L6" s="37" t="s">
        <v>23</v>
      </c>
      <c r="M6" s="38"/>
      <c r="N6" s="38"/>
      <c r="O6" s="38"/>
      <c r="P6" s="39"/>
      <c r="Q6" s="37" t="s">
        <v>23</v>
      </c>
      <c r="R6" s="38"/>
      <c r="S6" s="38"/>
      <c r="T6" s="38"/>
      <c r="U6" s="39"/>
      <c r="V6" s="37" t="s">
        <v>23</v>
      </c>
      <c r="W6" s="38"/>
      <c r="X6" s="38"/>
      <c r="Y6" s="38"/>
      <c r="Z6" s="38"/>
      <c r="AA6" s="38"/>
      <c r="AB6" s="38"/>
      <c r="AC6" s="39"/>
      <c r="AD6" s="36"/>
    </row>
    <row r="7" spans="1:30" ht="202.5" x14ac:dyDescent="0.3">
      <c r="A7" s="9"/>
      <c r="B7" s="23"/>
      <c r="C7" s="23"/>
      <c r="D7" s="25" t="s">
        <v>52</v>
      </c>
      <c r="E7" s="25" t="s">
        <v>53</v>
      </c>
      <c r="F7" s="25" t="s">
        <v>54</v>
      </c>
      <c r="G7" s="23"/>
      <c r="H7" s="23"/>
      <c r="I7" s="25" t="s">
        <v>44</v>
      </c>
      <c r="J7" s="23"/>
      <c r="K7" s="23"/>
      <c r="L7" s="23"/>
      <c r="M7" s="25" t="s">
        <v>50</v>
      </c>
      <c r="N7" s="23"/>
      <c r="O7" s="23"/>
      <c r="P7" s="23"/>
      <c r="Q7" s="25" t="s">
        <v>43</v>
      </c>
      <c r="R7" s="23"/>
      <c r="S7" s="23"/>
      <c r="T7" s="23"/>
      <c r="U7" s="24"/>
      <c r="V7" s="25" t="s">
        <v>51</v>
      </c>
      <c r="W7" s="23"/>
      <c r="X7" s="25" t="s">
        <v>42</v>
      </c>
      <c r="Y7" s="23"/>
      <c r="Z7" s="25" t="s">
        <v>45</v>
      </c>
      <c r="AA7" s="25" t="s">
        <v>46</v>
      </c>
      <c r="AB7" s="23"/>
      <c r="AC7" s="23"/>
      <c r="AD7" s="23"/>
    </row>
    <row r="8" spans="1:30" ht="37.5" x14ac:dyDescent="0.3">
      <c r="A8" s="10" t="s">
        <v>25</v>
      </c>
      <c r="B8" s="9"/>
      <c r="C8" s="9"/>
      <c r="D8" s="9">
        <v>5</v>
      </c>
      <c r="E8" s="9">
        <v>1</v>
      </c>
      <c r="F8" s="9">
        <v>1</v>
      </c>
      <c r="G8" s="9"/>
      <c r="H8" s="9"/>
      <c r="I8" s="9">
        <v>1</v>
      </c>
      <c r="J8" s="9"/>
      <c r="K8" s="9"/>
      <c r="L8" s="9"/>
      <c r="M8" s="9">
        <v>1</v>
      </c>
      <c r="N8" s="9"/>
      <c r="O8" s="9"/>
      <c r="P8" s="9"/>
      <c r="Q8" s="9">
        <v>2</v>
      </c>
      <c r="R8" s="9"/>
      <c r="S8" s="9"/>
      <c r="T8" s="9"/>
      <c r="U8" s="9"/>
      <c r="V8" s="9">
        <v>1</v>
      </c>
      <c r="W8" s="9"/>
      <c r="X8" s="9">
        <v>2</v>
      </c>
      <c r="Y8" s="9"/>
      <c r="Z8" s="9">
        <v>6</v>
      </c>
      <c r="AA8" s="9">
        <v>6</v>
      </c>
      <c r="AB8" s="9"/>
      <c r="AC8" s="9"/>
      <c r="AD8" s="9">
        <f>SUM(B8:AC8)</f>
        <v>26</v>
      </c>
    </row>
    <row r="9" spans="1:30" ht="131.25" x14ac:dyDescent="0.3">
      <c r="A9" s="10" t="s">
        <v>26</v>
      </c>
      <c r="B9" s="11">
        <f>(B8/AD8)*100%</f>
        <v>0</v>
      </c>
      <c r="C9" s="11">
        <f>(C8/AD8)*100%</f>
        <v>0</v>
      </c>
      <c r="D9" s="11">
        <f>(D8/AD8)*100%</f>
        <v>0.19230769230769232</v>
      </c>
      <c r="E9" s="11">
        <f>(E8/AD8)*100%</f>
        <v>3.8461538461538464E-2</v>
      </c>
      <c r="F9" s="11">
        <f>(F8/AD8)*100%</f>
        <v>3.8461538461538464E-2</v>
      </c>
      <c r="G9" s="11">
        <f>(G8/AD8)*100%</f>
        <v>0</v>
      </c>
      <c r="H9" s="11">
        <f>(H8/AD8)*100%</f>
        <v>0</v>
      </c>
      <c r="I9" s="11">
        <f>(I8/AD8)*100%</f>
        <v>3.8461538461538464E-2</v>
      </c>
      <c r="J9" s="11">
        <f>(J8/AD8)*100%</f>
        <v>0</v>
      </c>
      <c r="K9" s="11">
        <f>(K8/AD8)*100%</f>
        <v>0</v>
      </c>
      <c r="L9" s="11">
        <f>(L8/AD8)*100%</f>
        <v>0</v>
      </c>
      <c r="M9" s="11">
        <f>(M8/AD8)*100%</f>
        <v>3.8461538461538464E-2</v>
      </c>
      <c r="N9" s="11">
        <f>(N8/AD8)*100%</f>
        <v>0</v>
      </c>
      <c r="O9" s="11">
        <f>(O8/AD8)*100%</f>
        <v>0</v>
      </c>
      <c r="P9" s="13">
        <f>(P8/AD8)*100%</f>
        <v>0</v>
      </c>
      <c r="Q9" s="11">
        <f>(Q8/AD8)*100%</f>
        <v>7.6923076923076927E-2</v>
      </c>
      <c r="R9" s="11" t="b">
        <f>S8=(R8/AD8)*100%</f>
        <v>1</v>
      </c>
      <c r="S9" s="11">
        <f>(S8/AD8)*100%</f>
        <v>0</v>
      </c>
      <c r="T9" s="11">
        <f>(T8/AD8)*100%</f>
        <v>0</v>
      </c>
      <c r="U9" s="11">
        <f>(U8/AD8)*100%</f>
        <v>0</v>
      </c>
      <c r="V9" s="11">
        <f>(V8/AD8)*100%</f>
        <v>3.8461538461538464E-2</v>
      </c>
      <c r="W9" s="11">
        <f>(W8/AD8)*100%</f>
        <v>0</v>
      </c>
      <c r="X9" s="11">
        <f>(X8/AD8)*100%</f>
        <v>7.6923076923076927E-2</v>
      </c>
      <c r="Y9" s="11">
        <f>(Y8/AD8)*100%</f>
        <v>0</v>
      </c>
      <c r="Z9" s="12">
        <f t="shared" ref="Z9:AB9" si="0">(Z8/AA8)*100%</f>
        <v>1</v>
      </c>
      <c r="AA9" s="12" t="e">
        <f t="shared" si="0"/>
        <v>#DIV/0!</v>
      </c>
      <c r="AB9" s="12" t="e">
        <f t="shared" si="0"/>
        <v>#DIV/0!</v>
      </c>
      <c r="AC9" s="12">
        <f>(AC8/AD8)*100%</f>
        <v>0</v>
      </c>
      <c r="AD9" s="11" t="e">
        <f>SUM(B9:AC9)</f>
        <v>#DIV/0!</v>
      </c>
    </row>
  </sheetData>
  <mergeCells count="13">
    <mergeCell ref="F1:V1"/>
    <mergeCell ref="AD4:AD6"/>
    <mergeCell ref="B6:F6"/>
    <mergeCell ref="G6:K6"/>
    <mergeCell ref="L6:P6"/>
    <mergeCell ref="Q6:U6"/>
    <mergeCell ref="V6:AC6"/>
    <mergeCell ref="B4:AC4"/>
    <mergeCell ref="B5:F5"/>
    <mergeCell ref="G5:K5"/>
    <mergeCell ref="L5:P5"/>
    <mergeCell ref="Q5:U5"/>
    <mergeCell ref="V5:A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Начальник</cp:lastModifiedBy>
  <dcterms:created xsi:type="dcterms:W3CDTF">2019-08-12T15:56:07Z</dcterms:created>
  <dcterms:modified xsi:type="dcterms:W3CDTF">2022-08-04T13:05:29Z</dcterms:modified>
</cp:coreProperties>
</file>